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2021\ПФХД НОВОЕ\"/>
    </mc:Choice>
  </mc:AlternateContent>
  <xr:revisionPtr revIDLastSave="0" documentId="13_ncr:1_{D93CEC72-9F36-47F1-9075-3C37BC819091}" xr6:coauthVersionLast="46" xr6:coauthVersionMax="46" xr10:uidLastSave="{00000000-0000-0000-0000-000000000000}"/>
  <bookViews>
    <workbookView xWindow="0" yWindow="0" windowWidth="28800" windowHeight="15600" xr2:uid="{00000000-000D-0000-FFFF-FFFF00000000}"/>
  </bookViews>
  <sheets>
    <sheet name="стр.1_4" sheetId="4" r:id="rId1"/>
    <sheet name="стр.5_6" sheetId="5" r:id="rId2"/>
  </sheets>
  <definedNames>
    <definedName name="TABLE" localSheetId="0">стр.1_4!#REF!</definedName>
    <definedName name="TABLE" localSheetId="1">стр.5_6!#REF!</definedName>
    <definedName name="TABLE_2" localSheetId="0">стр.1_4!#REF!</definedName>
    <definedName name="TABLE_2" localSheetId="1">стр.5_6!#REF!</definedName>
    <definedName name="_xlnm.Print_Titles" localSheetId="0">стр.1_4!$28:$31</definedName>
    <definedName name="_xlnm.Print_Titles" localSheetId="1">стр.5_6!$3:$6</definedName>
    <definedName name="_xlnm.Print_Area" localSheetId="0">стр.1_4!$A$2:$FE$198</definedName>
    <definedName name="_xlnm.Print_Area" localSheetId="1">стр.5_6!$A$1:$FL$56</definedName>
  </definedNames>
  <calcPr calcId="181029"/>
</workbook>
</file>

<file path=xl/calcChain.xml><?xml version="1.0" encoding="utf-8"?>
<calcChain xmlns="http://schemas.openxmlformats.org/spreadsheetml/2006/main">
  <c r="EF114" i="4" l="1"/>
  <c r="DS114" i="4"/>
  <c r="DF114" i="4"/>
  <c r="DS132" i="4" l="1"/>
  <c r="EF132" i="4"/>
  <c r="DF132" i="4"/>
  <c r="DF123" i="4"/>
  <c r="DS128" i="4"/>
  <c r="DS123" i="4" s="1"/>
  <c r="EF128" i="4"/>
  <c r="EF123" i="4" s="1"/>
  <c r="EF80" i="4" l="1"/>
  <c r="DS80" i="4"/>
  <c r="DY27" i="5" l="1"/>
  <c r="EL27" i="5"/>
  <c r="DL27" i="5"/>
  <c r="DY19" i="5"/>
  <c r="DY18" i="5" s="1"/>
  <c r="DY32" i="5" s="1"/>
  <c r="DY31" i="5" s="1"/>
  <c r="EL19" i="5"/>
  <c r="EL18" i="5" s="1"/>
  <c r="DL19" i="5"/>
  <c r="DL18" i="5" s="1"/>
  <c r="DY14" i="5"/>
  <c r="EL14" i="5"/>
  <c r="DL14" i="5"/>
  <c r="EL16" i="5"/>
  <c r="DY16" i="5"/>
  <c r="DL16" i="5"/>
  <c r="DL32" i="5" l="1"/>
  <c r="DL31" i="5" s="1"/>
  <c r="EL32" i="5"/>
  <c r="EL31" i="5" s="1"/>
  <c r="DS87" i="4"/>
  <c r="EF87" i="4"/>
  <c r="DF87" i="4"/>
  <c r="DS56" i="4"/>
  <c r="EF56" i="4"/>
  <c r="DF56" i="4"/>
  <c r="DS39" i="4"/>
  <c r="EF39" i="4"/>
  <c r="DF39" i="4"/>
  <c r="EF79" i="4" l="1"/>
  <c r="EF78" i="4" s="1"/>
  <c r="EF77" i="4" s="1"/>
  <c r="DS34" i="4"/>
  <c r="DF79" i="4"/>
  <c r="DF78" i="4" s="1"/>
  <c r="DF77" i="4" s="1"/>
  <c r="DS79" i="4"/>
  <c r="DS78" i="4" s="1"/>
  <c r="DS77" i="4" s="1"/>
  <c r="EF34" i="4"/>
  <c r="DF34" i="4"/>
</calcChain>
</file>

<file path=xl/sharedStrings.xml><?xml version="1.0" encoding="utf-8"?>
<sst xmlns="http://schemas.openxmlformats.org/spreadsheetml/2006/main" count="671" uniqueCount="351">
  <si>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</si>
  <si>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</si>
  <si>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  <charset val="204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</si>
  <si>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  <charset val="204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</si>
  <si>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</si>
  <si>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</si>
  <si>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</si>
  <si>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</si>
  <si>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</si>
  <si>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</si>
  <si>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</si>
  <si>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</si>
  <si>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</si>
  <si>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</si>
  <si>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</si>
  <si>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</si>
  <si>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</si>
  <si>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</si>
  <si>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</si>
  <si>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</si>
  <si>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</si>
  <si>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</si>
  <si>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</si>
  <si>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  <charset val="204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</si>
  <si>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</si>
  <si>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</si>
  <si>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  <charset val="204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</si>
  <si>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</si>
  <si>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</si>
  <si>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</si>
  <si>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</si>
  <si>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</si>
  <si>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</si>
  <si>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</si>
  <si>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</si>
  <si>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</si>
  <si>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</si>
  <si>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</si>
  <si>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</si>
  <si>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</si>
  <si>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</si>
  <si>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</si>
  <si>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</si>
  <si>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</si>
  <si>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</si>
  <si>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</si>
  <si>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</si>
  <si>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</si>
  <si>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</si>
  <si>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</si>
  <si>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</si>
  <si>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</si>
  <si>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</si>
  <si>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</si>
  <si>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</si>
  <si>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  <charset val="204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</si>
  <si>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</si>
  <si>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</si>
  <si>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</si>
  <si>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</si>
  <si>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</si>
  <si>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</si>
  <si>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</si>
  <si>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</si>
  <si>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</si>
  <si>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</si>
  <si>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</si>
  <si>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</si>
  <si>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</si>
  <si>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</si>
  <si>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</si>
  <si>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</si>
  <si>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</si>
  <si>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</si>
  <si>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</si>
  <si>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</si>
  <si>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</si>
  <si>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</si>
  <si>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</si>
  <si>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</si>
  <si>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</si>
  <si>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</si>
  <si>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</si>
  <si>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</si>
  <si>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</si>
  <si>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</si>
  <si>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</si>
  <si>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</si>
  <si>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</si>
  <si>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</si>
  <si>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</si>
  <si>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</si>
  <si>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</si>
  <si>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</si>
  <si>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</si>
  <si>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</si>
  <si>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</si>
  <si>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</si>
  <si>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</si>
  <si>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</si>
  <si>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</si>
  <si>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</si>
  <si>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</si>
  <si>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</si>
  <si>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</si>
  <si>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</si>
  <si>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</si>
  <si>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</si>
  <si>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</si>
  <si>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</si>
  <si>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</si>
  <si>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</si>
  <si>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</si>
  <si>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</si>
  <si>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</si>
  <si>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</si>
  <si>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</si>
  <si>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</si>
  <si>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</si>
  <si>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</si>
  <si>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</si>
  <si>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</si>
  <si>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</si>
  <si>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</si>
  <si>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</si>
  <si>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</si>
  <si>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</si>
  <si>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</si>
  <si>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</si>
  <si>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</si>
  <si>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</si>
  <si>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</si>
  <si>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</si>
  <si>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  <charset val="204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</si>
  <si>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</si>
  <si>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</si>
  <si>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</si>
  <si>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</si>
  <si>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</si>
  <si>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</si>
  <si>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</si>
  <si>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</si>
  <si>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</si>
  <si>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</si>
  <si>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</si>
  <si>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</si>
  <si>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</si>
  <si>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</si>
  <si>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</si>
  <si>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</si>
  <si>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</si>
  <si>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</si>
  <si>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</si>
  <si>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</si>
  <si>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</si>
  <si>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</si>
  <si>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</si>
  <si>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  <charset val="204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</si>
  <si>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</si>
  <si>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</si>
  <si>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  <charset val="204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</si>
  <si>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</si>
  <si>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  <charset val="204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</si>
  <si>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</si>
  <si>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</si>
  <si>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  <charset val="204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</si>
  <si>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  <charset val="204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</si>
  <si>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</si>
  <si>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</si>
  <si>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</si>
  <si>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</si>
  <si>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</si>
  <si>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</si>
  <si>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</si>
  <si>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</si>
  <si>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</si>
  <si>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</si>
  <si>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  <charset val="204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</si>
  <si>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  <charset val="204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</si>
  <si>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</si>
  <si>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</si>
  <si>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</si>
  <si>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  <charset val="204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</si>
  <si>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</si>
  <si>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</si>
  <si>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</si>
  <si>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</si>
  <si>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</si>
  <si>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</si>
  <si>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</si>
  <si>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</si>
  <si>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</si>
  <si>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</si>
  <si>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</si>
  <si>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</si>
  <si>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</si>
  <si>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</si>
  <si>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</si>
  <si>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</si>
  <si>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  <charset val="204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</si>
  <si>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</si>
  <si>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</si>
  <si>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</si>
  <si>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</si>
  <si>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</si>
  <si>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</si>
  <si>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</si>
  <si>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</si>
  <si>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</si>
  <si>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  <charset val="204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</si>
  <si>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</si>
  <si>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</si>
  <si>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</si>
  <si>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</si>
  <si>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</si>
  <si>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</si>
  <si>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</si>
  <si>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</si>
  <si>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</si>
  <si>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</si>
  <si>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</si>
  <si>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</si>
  <si>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</si>
  <si>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</si>
  <si>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</si>
  <si>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</si>
  <si>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  <charset val="204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</si>
  <si>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</si>
  <si>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</si>
  <si>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</si>
  <si>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</si>
  <si>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</si>
  <si>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</si>
  <si>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</si>
  <si>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</si>
  <si>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</si>
  <si>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</si>
  <si>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</si>
  <si>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</si>
  <si>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В том числе, на выполение муниципального задания, всего</t>
  </si>
  <si>
    <t>Расходы, всего:</t>
  </si>
  <si>
    <t>За счет средств от иной приносящей доход деятельности, всего:</t>
  </si>
  <si>
    <t>2001</t>
  </si>
  <si>
    <t>2002</t>
  </si>
  <si>
    <t>2004</t>
  </si>
  <si>
    <t>2005</t>
  </si>
  <si>
    <t>В том числе на иные цели, всего: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</si>
  <si>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</si>
  <si>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</si>
  <si>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</si>
  <si>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</si>
  <si>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 xml:space="preserve">             иные выплаты военнослужащим и сотрудникам, имеющим специальные звания</t>
  </si>
  <si>
    <t>2180</t>
  </si>
  <si>
    <t>2181</t>
  </si>
  <si>
    <t>иные выплаты населению</t>
  </si>
  <si>
    <t>613</t>
  </si>
  <si>
    <t>гранты предоставляемые автономным учреждениям</t>
  </si>
  <si>
    <t>из них:                                                                                                                                                  гранты предоставляемые бюджетным учреждениям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</si>
  <si>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</si>
  <si>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</si>
  <si>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634</t>
  </si>
  <si>
    <t>гранты, предоставляемые другим организациям и физическим лицам</t>
  </si>
  <si>
    <t>2440</t>
  </si>
  <si>
    <t>2450</t>
  </si>
  <si>
    <t>2460</t>
  </si>
  <si>
    <t xml:space="preserve">             иные выплаты населению</t>
  </si>
  <si>
    <t>1.3.1</t>
  </si>
  <si>
    <t>в том числе: в соответствии с Федеральным законом № 44-ФЗ</t>
  </si>
  <si>
    <t>26310</t>
  </si>
  <si>
    <t>26310.1</t>
  </si>
  <si>
    <t>1.3.2.</t>
  </si>
  <si>
    <t>26320</t>
  </si>
  <si>
    <t>26421.1</t>
  </si>
  <si>
    <t>26430.1</t>
  </si>
  <si>
    <t>26451.1</t>
  </si>
  <si>
    <r>
      <t xml:space="preserve">из них </t>
    </r>
    <r>
      <rPr>
        <sz val="5"/>
        <rFont val="Times New Roman"/>
        <family val="1"/>
        <charset val="204"/>
      </rPr>
      <t>10.1</t>
    </r>
    <r>
      <rPr>
        <sz val="8"/>
        <rFont val="Times New Roman"/>
        <family val="1"/>
        <charset val="204"/>
      </rPr>
      <t>:</t>
    </r>
  </si>
  <si>
    <r>
      <t xml:space="preserve">     из них </t>
    </r>
    <r>
      <rPr>
        <sz val="5"/>
        <rFont val="Times New Roman"/>
        <family val="1"/>
        <charset val="204"/>
      </rPr>
      <t>10.1</t>
    </r>
    <r>
      <rPr>
        <sz val="8"/>
        <rFont val="Times New Roman"/>
        <family val="1"/>
        <charset val="204"/>
      </rPr>
      <t>:</t>
    </r>
  </si>
  <si>
    <t>Код бюджетной классификации Российской Федерации</t>
  </si>
  <si>
    <t>4.1</t>
  </si>
  <si>
    <t>доходы от операционной аренды (от платы по договорам аренды)</t>
  </si>
  <si>
    <t>121</t>
  </si>
  <si>
    <t>1120</t>
  </si>
  <si>
    <t>123</t>
  </si>
  <si>
    <t>плата по соглашениям об установлении сервитута в отношении земельных участков в том числе земельных участков, государственная собственность на которые не разграничена</t>
  </si>
  <si>
    <t>доходы от оказания платных услуг потребителям соответствующих услуг (родительская плата)</t>
  </si>
  <si>
    <t>1230</t>
  </si>
  <si>
    <t>доходы от оказания платных услуг потребителям соответствующих услуг (платные образовательные услуги)</t>
  </si>
  <si>
    <t>1240</t>
  </si>
  <si>
    <t>доходы от оказания платных услуг потребителям соответствующих услуг (ГПД)</t>
  </si>
  <si>
    <t>1250</t>
  </si>
  <si>
    <t>доходы от компенсации затрат</t>
  </si>
  <si>
    <t>доходы по условным арендным платежам (доходы от компенсации затрат (расходов) по оплате коммунальных услуг, а также услуг по эксплуатации и хозяйствующему обслуживанию арендуемого здания (помещения) или переданного по договорам безвозмездного пользования)</t>
  </si>
  <si>
    <t>1260</t>
  </si>
  <si>
    <t>1270</t>
  </si>
  <si>
    <t>135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</si>
  <si>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</si>
  <si>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</si>
  <si>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доходы от штрафных санкций по долговым обязательствам</t>
  </si>
  <si>
    <t>1320</t>
  </si>
  <si>
    <t>142</t>
  </si>
  <si>
    <t>страховые возмещения</t>
  </si>
  <si>
    <t>возмещение ущерба имуществу (за исключением страховых возмещений)</t>
  </si>
  <si>
    <t>143</t>
  </si>
  <si>
    <t>1340</t>
  </si>
  <si>
    <t>144</t>
  </si>
  <si>
    <t>прочие доходы от сумм принудительного изъятия</t>
  </si>
  <si>
    <t>1350</t>
  </si>
  <si>
    <t>145</t>
  </si>
  <si>
    <t>трансферы текущего характера бюджетным и автономным учреждениям от сектора государственного управления: гранты в форме субсидий текущего характера</t>
  </si>
  <si>
    <t>поступления капитального характера бюджетным и автономным учреждениям от сектора государственного управления (субсидии на осуществление капитальных вложений)</t>
  </si>
  <si>
    <t>поступления капитального характера от  физических и юридических лиц (за исключением сектора государственного управления и организаций государственного сектора)</t>
  </si>
  <si>
    <t xml:space="preserve">    доходы, получаемые государственными (муниципальными) учреждениями из соответствующих бюджетов, от субсидии на иные цели текущего характера</t>
  </si>
  <si>
    <t>1421</t>
  </si>
  <si>
    <t>1422</t>
  </si>
  <si>
    <t>1423</t>
  </si>
  <si>
    <t>1600</t>
  </si>
  <si>
    <t>1610</t>
  </si>
  <si>
    <t>1620</t>
  </si>
  <si>
    <t>уменьшение стоимости материальных запасов</t>
  </si>
  <si>
    <t>440</t>
  </si>
  <si>
    <t>из них уменьшение стоимости прочих оборотных ценностей (материалов) (доходы от реализации металлолома, макулатуры)</t>
  </si>
  <si>
    <t>152</t>
  </si>
  <si>
    <t>155</t>
  </si>
  <si>
    <t>162</t>
  </si>
  <si>
    <t>1411</t>
  </si>
  <si>
    <t>1412</t>
  </si>
  <si>
    <t>1413</t>
  </si>
  <si>
    <t>165</t>
  </si>
  <si>
    <t>1280</t>
  </si>
  <si>
    <t>доходы от возмещений Фондом социального страхования Российской Федерации расходов.</t>
  </si>
  <si>
    <t>в том числе:
пособия за первые три дня временной нетрудоспособности за счет средств работодателя</t>
  </si>
  <si>
    <t>2111</t>
  </si>
  <si>
    <t>целевые субсидии и поступления текущкго характера</t>
  </si>
  <si>
    <t xml:space="preserve"> денежные пожертвования и безвозмездные поступления от физических и (или) юридических лиц текущего характера</t>
  </si>
  <si>
    <t>2121</t>
  </si>
  <si>
    <t>2122</t>
  </si>
  <si>
    <t>иные выплаты персоналу учреждений, за исключением фонда оплаты труда, всего</t>
  </si>
  <si>
    <t>поступления капитального характера бюджетным и автономным учреждениям от сектора государственного управления (гранты в форме субсидий капитального характера)</t>
  </si>
  <si>
    <t xml:space="preserve">             субсидии на осуществление капитальных вложений и поступления капитального характера</t>
  </si>
  <si>
    <t>21</t>
  </si>
  <si>
    <t>22</t>
  </si>
  <si>
    <t>23</t>
  </si>
  <si>
    <t>0</t>
  </si>
  <si>
    <t>За счет средств местного бюджета (областного)  и федерального всего:</t>
  </si>
  <si>
    <t>211</t>
  </si>
  <si>
    <t>266</t>
  </si>
  <si>
    <t>213</t>
  </si>
  <si>
    <t>291</t>
  </si>
  <si>
    <t>247</t>
  </si>
  <si>
    <t xml:space="preserve">               из них:</t>
  </si>
  <si>
    <t xml:space="preserve">            закупка энергетических ресурсов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</si>
</sst>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7"/>
      <color indexed="9"/>
      <name val="Times New Roman"/>
      <family val="1"/>
      <charset val="204"/>
    </font>
    <font>
      <sz val="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left"/>
    </xf>
    <xf numFmtId="0" fontId="1" fillId="3" borderId="6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4" fontId="1" fillId="3" borderId="10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indent="4"/>
    </xf>
    <xf numFmtId="49" fontId="1" fillId="2" borderId="10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1"/>
    </xf>
    <xf numFmtId="0" fontId="1" fillId="0" borderId="18" xfId="0" applyNumberFormat="1" applyFont="1" applyBorder="1" applyAlignment="1">
      <alignment horizontal="left" indent="1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49" fontId="1" fillId="0" borderId="18" xfId="0" applyNumberFormat="1" applyFont="1" applyBorder="1" applyAlignment="1">
      <alignment horizontal="center"/>
    </xf>
    <xf numFmtId="0" fontId="1" fillId="2" borderId="18" xfId="0" applyNumberFormat="1" applyFont="1" applyFill="1" applyBorder="1" applyAlignment="1">
      <alignment horizontal="left" wrapText="1" indent="1"/>
    </xf>
    <xf numFmtId="0" fontId="1" fillId="2" borderId="18" xfId="0" applyNumberFormat="1" applyFont="1" applyFill="1" applyBorder="1" applyAlignment="1">
      <alignment horizontal="left" indent="1"/>
    </xf>
    <xf numFmtId="0" fontId="1" fillId="2" borderId="18" xfId="0" applyNumberFormat="1" applyFont="1" applyFill="1" applyBorder="1" applyAlignment="1">
      <alignment horizontal="left" wrapText="1" indent="3"/>
    </xf>
    <xf numFmtId="0" fontId="1" fillId="2" borderId="18" xfId="0" applyNumberFormat="1" applyFont="1" applyFill="1" applyBorder="1" applyAlignment="1">
      <alignment horizontal="left" indent="3"/>
    </xf>
    <xf numFmtId="0" fontId="1" fillId="2" borderId="18" xfId="0" applyNumberFormat="1" applyFont="1" applyFill="1" applyBorder="1" applyAlignment="1">
      <alignment horizontal="left" wrapText="1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indent="2"/>
    </xf>
    <xf numFmtId="0" fontId="3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3" borderId="13" xfId="0" applyNumberFormat="1" applyFont="1" applyFill="1" applyBorder="1" applyAlignment="1">
      <alignment horizontal="center"/>
    </xf>
    <xf numFmtId="4" fontId="1" fillId="3" borderId="12" xfId="0" applyNumberFormat="1" applyFont="1" applyFill="1" applyBorder="1" applyAlignment="1">
      <alignment horizontal="center"/>
    </xf>
    <xf numFmtId="4" fontId="1" fillId="3" borderId="14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4" fontId="1" fillId="3" borderId="6" xfId="0" applyNumberFormat="1" applyFont="1" applyFill="1" applyBorder="1" applyAlignment="1">
      <alignment horizontal="center"/>
    </xf>
    <xf numFmtId="4" fontId="1" fillId="3" borderId="7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2" borderId="18" xfId="0" applyNumberFormat="1" applyFont="1" applyFill="1" applyBorder="1" applyAlignment="1">
      <alignment horizontal="left" wrapText="1" indent="4"/>
    </xf>
    <xf numFmtId="0" fontId="1" fillId="2" borderId="18" xfId="0" applyNumberFormat="1" applyFont="1" applyFill="1" applyBorder="1" applyAlignment="1">
      <alignment horizontal="left" indent="4"/>
    </xf>
    <xf numFmtId="0" fontId="8" fillId="0" borderId="0" xfId="0" applyNumberFormat="1" applyFont="1" applyBorder="1" applyAlignment="1">
      <alignment horizontal="justify" wrapText="1"/>
    </xf>
    <xf numFmtId="0" fontId="1" fillId="0" borderId="3" xfId="0" applyNumberFormat="1" applyFont="1" applyBorder="1" applyAlignment="1">
      <alignment horizontal="left" wrapText="1" indent="2"/>
    </xf>
    <xf numFmtId="0" fontId="1" fillId="0" borderId="3" xfId="0" applyNumberFormat="1" applyFont="1" applyBorder="1" applyAlignment="1">
      <alignment horizontal="left" indent="2"/>
    </xf>
    <xf numFmtId="49" fontId="1" fillId="0" borderId="23" xfId="0" applyNumberFormat="1" applyFont="1" applyBorder="1" applyAlignment="1">
      <alignment horizontal="center"/>
    </xf>
    <xf numFmtId="49" fontId="1" fillId="2" borderId="18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4" fontId="1" fillId="2" borderId="14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1" fillId="2" borderId="30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1" fillId="3" borderId="18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1" fillId="2" borderId="10" xfId="0" applyNumberFormat="1" applyFont="1" applyFill="1" applyBorder="1" applyAlignment="1">
      <alignment horizontal="left" wrapText="1" indent="1"/>
    </xf>
    <xf numFmtId="0" fontId="1" fillId="2" borderId="3" xfId="0" applyNumberFormat="1" applyFont="1" applyFill="1" applyBorder="1" applyAlignment="1">
      <alignment horizontal="left" indent="1"/>
    </xf>
    <xf numFmtId="49" fontId="1" fillId="2" borderId="9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49" fontId="6" fillId="0" borderId="29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1"/>
    </xf>
    <xf numFmtId="0" fontId="1" fillId="0" borderId="3" xfId="0" applyNumberFormat="1" applyFont="1" applyBorder="1" applyAlignment="1">
      <alignment horizontal="left" indent="1"/>
    </xf>
    <xf numFmtId="49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0" fontId="1" fillId="0" borderId="10" xfId="0" applyNumberFormat="1" applyFont="1" applyBorder="1" applyAlignment="1">
      <alignment horizontal="left" wrapText="1" indent="3"/>
    </xf>
    <xf numFmtId="0" fontId="1" fillId="0" borderId="3" xfId="0" applyNumberFormat="1" applyFont="1" applyBorder="1" applyAlignment="1">
      <alignment horizontal="left" indent="3"/>
    </xf>
    <xf numFmtId="49" fontId="1" fillId="0" borderId="29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 wrapText="1" indent="4"/>
    </xf>
    <xf numFmtId="0" fontId="1" fillId="0" borderId="12" xfId="0" applyNumberFormat="1" applyFont="1" applyBorder="1" applyAlignment="1">
      <alignment horizontal="left" indent="4"/>
    </xf>
    <xf numFmtId="0" fontId="1" fillId="0" borderId="30" xfId="0" applyNumberFormat="1" applyFont="1" applyBorder="1" applyAlignment="1">
      <alignment horizontal="left" indent="4"/>
    </xf>
    <xf numFmtId="49" fontId="1" fillId="0" borderId="3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left" wrapText="1" indent="4"/>
    </xf>
    <xf numFmtId="0" fontId="1" fillId="0" borderId="6" xfId="0" applyNumberFormat="1" applyFont="1" applyBorder="1" applyAlignment="1">
      <alignment horizontal="left" indent="4"/>
    </xf>
    <xf numFmtId="0" fontId="8" fillId="0" borderId="0" xfId="0" applyNumberFormat="1" applyFont="1" applyBorder="1" applyAlignment="1">
      <alignment horizontal="justify" vertical="top"/>
    </xf>
    <xf numFmtId="0" fontId="3" fillId="0" borderId="0" xfId="0" applyNumberFormat="1" applyFont="1" applyBorder="1" applyAlignment="1">
      <alignment horizontal="justify" vertical="top"/>
    </xf>
    <xf numFmtId="0" fontId="8" fillId="0" borderId="0" xfId="0" applyNumberFormat="1" applyFont="1" applyBorder="1" applyAlignment="1">
      <alignment horizontal="justify"/>
    </xf>
    <xf numFmtId="0" fontId="3" fillId="0" borderId="0" xfId="0" applyNumberFormat="1" applyFont="1" applyBorder="1" applyAlignment="1">
      <alignment horizontal="justify"/>
    </xf>
    <xf numFmtId="0" fontId="8" fillId="2" borderId="0" xfId="0" applyNumberFormat="1" applyFont="1" applyFill="1" applyBorder="1" applyAlignment="1">
      <alignment horizontal="justify" vertical="top"/>
    </xf>
    <xf numFmtId="0" fontId="3" fillId="2" borderId="0" xfId="0" applyNumberFormat="1" applyFont="1" applyFill="1" applyBorder="1" applyAlignment="1">
      <alignment horizontal="justify" vertical="top"/>
    </xf>
    <xf numFmtId="0" fontId="1" fillId="0" borderId="14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F198"/>
  <sheetViews>
    <sheetView tabSelected="1" showWhiteSpace="0" zoomScaleNormal="100" zoomScaleSheetLayoutView="110" workbookViewId="0">
      <selection activeCell="GU115" sqref="GU115"/>
    </sheetView>
  </sheetViews>
  <sheetFormatPr defaultColWidth="0.85546875" defaultRowHeight="11.25" x14ac:dyDescent="0.2"/>
  <cols>
    <col min="1" max="9" width="0.85546875" style="1"/>
    <col min="10" max="10" width="2" style="1" customWidth="1"/>
    <col min="11" max="18" width="0.85546875" style="1"/>
    <col min="19" max="19" width="0.85546875" style="1" customWidth="1"/>
    <col min="20" max="26" width="0.85546875" style="1"/>
    <col min="27" max="27" width="3" style="1" customWidth="1"/>
    <col min="28" max="28" width="0.85546875" style="1"/>
    <col min="29" max="29" width="2.85546875" style="1" customWidth="1"/>
    <col min="30" max="60" width="0.85546875" style="1"/>
    <col min="61" max="61" width="1.42578125" style="1" customWidth="1"/>
    <col min="62" max="65" width="0.85546875" style="1"/>
    <col min="66" max="66" width="0.85546875" style="1" customWidth="1"/>
    <col min="67" max="69" width="0.85546875" style="1"/>
    <col min="70" max="70" width="0.85546875" style="1" customWidth="1"/>
    <col min="71" max="81" width="0.85546875" style="1"/>
    <col min="82" max="83" width="0.85546875" style="1" customWidth="1"/>
    <col min="84" max="91" width="0.85546875" style="1"/>
    <col min="92" max="92" width="4.28515625" style="1" customWidth="1"/>
    <col min="93" max="109" width="0.85546875" style="1"/>
    <col min="110" max="110" width="1.85546875" style="1" bestFit="1" customWidth="1"/>
    <col min="111" max="111" width="0.85546875" style="1"/>
    <col min="112" max="112" width="2.5703125" style="1" customWidth="1"/>
    <col min="113" max="160" width="0.85546875" style="1"/>
    <col min="161" max="161" width="2.85546875" style="1" customWidth="1"/>
    <col min="162" max="162" width="0.42578125" style="1" customWidth="1"/>
    <col min="163" max="16384" width="0.85546875" style="1"/>
  </cols>
  <sheetData>
    <row r="2" spans="1:162" ht="1.5" customHeight="1" x14ac:dyDescent="0.2"/>
    <row r="3" spans="1:162" s="2" customFormat="1" ht="8.25" hidden="1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34"/>
    </row>
    <row r="4" spans="1:162" ht="0.75" hidden="1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30"/>
    </row>
    <row r="5" spans="1:162" ht="12" hidden="1" customHeight="1" x14ac:dyDescent="0.2">
      <c r="A5" s="30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</row>
    <row r="6" spans="1:162" s="2" customFormat="1" ht="10.5" hidden="1" x14ac:dyDescent="0.2">
      <c r="A6" s="3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</row>
    <row r="7" spans="1:162" s="2" customFormat="1" ht="10.5" hidden="1" x14ac:dyDescent="0.2">
      <c r="A7" s="3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</row>
    <row r="8" spans="1:162" s="3" customFormat="1" ht="10.5" hidden="1" x14ac:dyDescent="0.2"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</row>
    <row r="9" spans="1:162" s="2" customFormat="1" ht="10.5" hidden="1" x14ac:dyDescent="0.2">
      <c r="A9" s="3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</row>
    <row r="10" spans="1:162" s="3" customFormat="1" ht="10.5" hidden="1" x14ac:dyDescent="0.2"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34"/>
      <c r="N10" s="3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214"/>
      <c r="BL10" s="214"/>
      <c r="BM10" s="214"/>
      <c r="BN10" s="214"/>
      <c r="BO10" s="214"/>
      <c r="BP10" s="214"/>
      <c r="BQ10" s="214"/>
      <c r="BR10" s="214"/>
      <c r="BS10" s="214"/>
      <c r="BT10" s="34"/>
      <c r="BU10" s="34"/>
      <c r="BV10" s="34"/>
      <c r="BW10" s="3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34"/>
      <c r="EL10" s="3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</row>
    <row r="11" spans="1:162" s="2" customFormat="1" ht="10.5" hidden="1" x14ac:dyDescent="0.2">
      <c r="A11" s="3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3"/>
      <c r="EL11" s="3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</row>
    <row r="12" spans="1:162" s="3" customFormat="1" ht="10.5" hidden="1" x14ac:dyDescent="0.2">
      <c r="B12" s="34"/>
      <c r="C12" s="214"/>
      <c r="D12" s="214"/>
      <c r="E12" s="214"/>
      <c r="F12" s="214"/>
      <c r="G12" s="34"/>
      <c r="H12" s="3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34"/>
      <c r="AC12" s="214"/>
      <c r="AD12" s="21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214"/>
      <c r="BM12" s="214"/>
      <c r="BN12" s="214"/>
      <c r="BO12" s="214"/>
      <c r="BP12" s="34"/>
      <c r="BQ12" s="34"/>
      <c r="BR12" s="3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216"/>
      <c r="DY12" s="216"/>
      <c r="DZ12" s="215"/>
      <c r="EA12" s="215"/>
      <c r="EB12" s="215"/>
      <c r="EC12" s="219"/>
      <c r="ED12" s="219"/>
      <c r="EE12" s="34"/>
      <c r="EF12" s="215"/>
      <c r="EG12" s="215"/>
      <c r="EH12" s="215"/>
      <c r="EI12" s="215"/>
      <c r="EJ12" s="215"/>
      <c r="EK12" s="215"/>
      <c r="EL12" s="215"/>
      <c r="EM12" s="215"/>
      <c r="EN12" s="215"/>
      <c r="EO12" s="215"/>
      <c r="EP12" s="215"/>
      <c r="EQ12" s="215"/>
      <c r="ER12" s="215"/>
      <c r="ES12" s="215"/>
      <c r="ET12" s="215"/>
      <c r="EU12" s="216"/>
      <c r="EV12" s="216"/>
      <c r="EW12" s="216"/>
      <c r="EX12" s="217"/>
      <c r="EY12" s="217"/>
      <c r="EZ12" s="217"/>
      <c r="FA12" s="34"/>
      <c r="FB12" s="34"/>
      <c r="FC12" s="34"/>
      <c r="FD12" s="34"/>
      <c r="FE12" s="34"/>
      <c r="FF12" s="34"/>
    </row>
    <row r="13" spans="1:162" s="2" customFormat="1" hidden="1" x14ac:dyDescent="0.2">
      <c r="A13" s="34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</row>
    <row r="14" spans="1:162" hidden="1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</row>
    <row r="15" spans="1:162" s="4" customFormat="1" ht="12" hidden="1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2"/>
      <c r="CS15" s="127"/>
      <c r="CT15" s="127"/>
      <c r="CU15" s="127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</row>
    <row r="16" spans="1:162" s="4" customFormat="1" ht="12" hidden="1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138"/>
      <c r="AZ16" s="138"/>
      <c r="BA16" s="138"/>
      <c r="BB16" s="138"/>
      <c r="BC16" s="138"/>
      <c r="BD16" s="138"/>
      <c r="BE16" s="138"/>
      <c r="BF16" s="127"/>
      <c r="BG16" s="127"/>
      <c r="BH16" s="127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27"/>
      <c r="CF16" s="127"/>
      <c r="CG16" s="127"/>
      <c r="CH16" s="138"/>
      <c r="CI16" s="138"/>
      <c r="CJ16" s="138"/>
      <c r="CK16" s="138"/>
      <c r="CL16" s="138"/>
      <c r="CM16" s="127"/>
      <c r="CN16" s="127"/>
      <c r="CO16" s="127"/>
      <c r="CP16" s="139"/>
      <c r="CQ16" s="139"/>
      <c r="CR16" s="139"/>
      <c r="CS16" s="139"/>
      <c r="CT16" s="139"/>
      <c r="CU16" s="139"/>
      <c r="CV16" s="139"/>
      <c r="CW16" s="139"/>
      <c r="CX16" s="139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33"/>
    </row>
    <row r="17" spans="1:162" hidden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30"/>
    </row>
    <row r="18" spans="1:162" ht="12.75" hidden="1" customHeight="1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135"/>
      <c r="BH18" s="135"/>
      <c r="BI18" s="135"/>
      <c r="BJ18" s="135"/>
      <c r="BK18" s="134"/>
      <c r="BL18" s="134"/>
      <c r="BM18" s="134"/>
      <c r="BN18" s="133"/>
      <c r="BO18" s="133"/>
      <c r="BP18" s="30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5"/>
      <c r="CG18" s="135"/>
      <c r="CH18" s="135"/>
      <c r="CI18" s="136"/>
      <c r="CJ18" s="136"/>
      <c r="CK18" s="136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1"/>
      <c r="ER18" s="30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30"/>
    </row>
    <row r="19" spans="1:162" ht="18" hidden="1" customHeight="1" x14ac:dyDescent="0.2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1"/>
      <c r="ER19" s="30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30"/>
    </row>
    <row r="20" spans="1:162" ht="11.25" hidden="1" customHeight="1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1"/>
      <c r="ER20" s="30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30"/>
    </row>
    <row r="21" spans="1:162" hidden="1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1"/>
      <c r="ER21" s="30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30"/>
    </row>
    <row r="22" spans="1:162" hidden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1"/>
      <c r="ER22" s="30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30"/>
    </row>
    <row r="23" spans="1:162" hidden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1"/>
      <c r="ER23" s="30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30"/>
    </row>
    <row r="24" spans="1:162" ht="18" hidden="1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1"/>
      <c r="ER24" s="30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30"/>
    </row>
    <row r="25" spans="1:162" ht="9.75" hidden="1" customHeight="1" x14ac:dyDescent="0.2"/>
    <row r="26" spans="1:162" s="5" customFormat="1" ht="16.5" customHeight="1" x14ac:dyDescent="0.15">
      <c r="A26" s="140" t="s">
        <v>22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</row>
    <row r="27" spans="1:162" ht="8.25" customHeight="1" x14ac:dyDescent="0.2"/>
    <row r="28" spans="1:162" x14ac:dyDescent="0.2">
      <c r="A28" s="128" t="s">
        <v>0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13" t="s">
        <v>1</v>
      </c>
      <c r="BY28" s="113"/>
      <c r="BZ28" s="113"/>
      <c r="CA28" s="113"/>
      <c r="CB28" s="113"/>
      <c r="CC28" s="113"/>
      <c r="CD28" s="113"/>
      <c r="CE28" s="129"/>
      <c r="CF28" s="112" t="s">
        <v>2</v>
      </c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29"/>
      <c r="CS28" s="112" t="s">
        <v>3</v>
      </c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29"/>
      <c r="DF28" s="116" t="s">
        <v>10</v>
      </c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</row>
    <row r="29" spans="1:162" ht="11.25" customHeight="1" x14ac:dyDescent="0.2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30"/>
      <c r="BY29" s="130"/>
      <c r="BZ29" s="130"/>
      <c r="CA29" s="130"/>
      <c r="CB29" s="130"/>
      <c r="CC29" s="130"/>
      <c r="CD29" s="130"/>
      <c r="CE29" s="131"/>
      <c r="CF29" s="142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1"/>
      <c r="CS29" s="142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1"/>
      <c r="DF29" s="119" t="s">
        <v>4</v>
      </c>
      <c r="DG29" s="120"/>
      <c r="DH29" s="120"/>
      <c r="DI29" s="120"/>
      <c r="DJ29" s="120"/>
      <c r="DK29" s="120"/>
      <c r="DL29" s="121" t="s">
        <v>339</v>
      </c>
      <c r="DM29" s="121"/>
      <c r="DN29" s="121"/>
      <c r="DO29" s="122" t="s">
        <v>5</v>
      </c>
      <c r="DP29" s="122"/>
      <c r="DQ29" s="122"/>
      <c r="DR29" s="123"/>
      <c r="DS29" s="119" t="s">
        <v>4</v>
      </c>
      <c r="DT29" s="120"/>
      <c r="DU29" s="120"/>
      <c r="DV29" s="120"/>
      <c r="DW29" s="120"/>
      <c r="DX29" s="120"/>
      <c r="DY29" s="121" t="s">
        <v>340</v>
      </c>
      <c r="DZ29" s="121"/>
      <c r="EA29" s="121"/>
      <c r="EB29" s="122" t="s">
        <v>5</v>
      </c>
      <c r="EC29" s="122"/>
      <c r="ED29" s="122"/>
      <c r="EE29" s="123"/>
      <c r="EF29" s="119" t="s">
        <v>4</v>
      </c>
      <c r="EG29" s="120"/>
      <c r="EH29" s="120"/>
      <c r="EI29" s="120"/>
      <c r="EJ29" s="120"/>
      <c r="EK29" s="120"/>
      <c r="EL29" s="121" t="s">
        <v>341</v>
      </c>
      <c r="EM29" s="121"/>
      <c r="EN29" s="121"/>
      <c r="EO29" s="122" t="s">
        <v>5</v>
      </c>
      <c r="EP29" s="122"/>
      <c r="EQ29" s="122"/>
      <c r="ER29" s="123"/>
      <c r="ES29" s="112" t="s">
        <v>9</v>
      </c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</row>
    <row r="30" spans="1:162" ht="34.5" customHeight="1" x14ac:dyDescent="0.2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15"/>
      <c r="BY30" s="115"/>
      <c r="BZ30" s="115"/>
      <c r="CA30" s="115"/>
      <c r="CB30" s="115"/>
      <c r="CC30" s="115"/>
      <c r="CD30" s="115"/>
      <c r="CE30" s="132"/>
      <c r="CF30" s="114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32"/>
      <c r="CS30" s="114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32"/>
      <c r="DF30" s="124" t="s">
        <v>6</v>
      </c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6"/>
      <c r="DS30" s="124" t="s">
        <v>7</v>
      </c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6"/>
      <c r="EF30" s="124" t="s">
        <v>8</v>
      </c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6"/>
      <c r="ES30" s="114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</row>
    <row r="31" spans="1:162" ht="12" thickBot="1" x14ac:dyDescent="0.25">
      <c r="A31" s="118" t="s">
        <v>11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0" t="s">
        <v>12</v>
      </c>
      <c r="BY31" s="110"/>
      <c r="BZ31" s="110"/>
      <c r="CA31" s="110"/>
      <c r="CB31" s="110"/>
      <c r="CC31" s="110"/>
      <c r="CD31" s="110"/>
      <c r="CE31" s="111"/>
      <c r="CF31" s="109" t="s">
        <v>13</v>
      </c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1"/>
      <c r="CS31" s="109" t="s">
        <v>14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1"/>
      <c r="DF31" s="109" t="s">
        <v>15</v>
      </c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1"/>
      <c r="DS31" s="109" t="s">
        <v>16</v>
      </c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1"/>
      <c r="EF31" s="109" t="s">
        <v>17</v>
      </c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1"/>
      <c r="ES31" s="109" t="s">
        <v>18</v>
      </c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</row>
    <row r="32" spans="1:162" ht="12.75" customHeight="1" x14ac:dyDescent="0.2">
      <c r="A32" s="141" t="s">
        <v>23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52" t="s">
        <v>24</v>
      </c>
      <c r="BY32" s="52"/>
      <c r="BZ32" s="52"/>
      <c r="CA32" s="52"/>
      <c r="CB32" s="52"/>
      <c r="CC32" s="52"/>
      <c r="CD32" s="52"/>
      <c r="CE32" s="53"/>
      <c r="CF32" s="54" t="s">
        <v>25</v>
      </c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3"/>
      <c r="CS32" s="54" t="s">
        <v>25</v>
      </c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3"/>
      <c r="DF32" s="106">
        <v>977043.06</v>
      </c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>
        <v>0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8"/>
      <c r="EF32" s="106">
        <v>0</v>
      </c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8"/>
      <c r="ES32" s="99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1"/>
    </row>
    <row r="33" spans="1:161" ht="12.75" customHeight="1" x14ac:dyDescent="0.2">
      <c r="A33" s="141" t="s">
        <v>26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46" t="s">
        <v>27</v>
      </c>
      <c r="BY33" s="46"/>
      <c r="BZ33" s="46"/>
      <c r="CA33" s="46"/>
      <c r="CB33" s="46"/>
      <c r="CC33" s="46"/>
      <c r="CD33" s="46"/>
      <c r="CE33" s="47"/>
      <c r="CF33" s="48" t="s">
        <v>25</v>
      </c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7"/>
      <c r="CS33" s="48" t="s">
        <v>25</v>
      </c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7"/>
      <c r="DF33" s="38">
        <v>0</v>
      </c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40"/>
      <c r="DS33" s="38">
        <v>0</v>
      </c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40"/>
      <c r="EF33" s="38">
        <v>0</v>
      </c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40"/>
      <c r="ES33" s="61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3"/>
    </row>
    <row r="34" spans="1:161" x14ac:dyDescent="0.2">
      <c r="A34" s="95" t="s">
        <v>28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6" t="s">
        <v>29</v>
      </c>
      <c r="BY34" s="96"/>
      <c r="BZ34" s="96"/>
      <c r="CA34" s="96"/>
      <c r="CB34" s="96"/>
      <c r="CC34" s="96"/>
      <c r="CD34" s="96"/>
      <c r="CE34" s="97"/>
      <c r="CF34" s="98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7"/>
      <c r="CS34" s="48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7"/>
      <c r="DF34" s="49">
        <f>DF39+DF56</f>
        <v>51736700</v>
      </c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1"/>
      <c r="DS34" s="49">
        <f t="shared" ref="DS34" si="0">DS39+DS56</f>
        <v>51746300</v>
      </c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1"/>
      <c r="EF34" s="49">
        <f t="shared" ref="EF34" si="1">EF39+EF56</f>
        <v>52844800</v>
      </c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1"/>
      <c r="ES34" s="61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3"/>
    </row>
    <row r="35" spans="1:161" ht="22.5" customHeight="1" x14ac:dyDescent="0.2">
      <c r="A35" s="80" t="s">
        <v>30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46" t="s">
        <v>31</v>
      </c>
      <c r="BY35" s="46"/>
      <c r="BZ35" s="46"/>
      <c r="CA35" s="46"/>
      <c r="CB35" s="46"/>
      <c r="CC35" s="46"/>
      <c r="CD35" s="46"/>
      <c r="CE35" s="47"/>
      <c r="CF35" s="48" t="s">
        <v>32</v>
      </c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7"/>
      <c r="CS35" s="48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7"/>
      <c r="DF35" s="38">
        <v>0</v>
      </c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40"/>
      <c r="DS35" s="38">
        <v>0</v>
      </c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40"/>
      <c r="EF35" s="38">
        <v>0</v>
      </c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40"/>
      <c r="ES35" s="61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3"/>
    </row>
    <row r="36" spans="1:161" ht="9.75" customHeight="1" x14ac:dyDescent="0.2">
      <c r="A36" s="103" t="s">
        <v>33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82" t="s">
        <v>34</v>
      </c>
      <c r="BY36" s="82"/>
      <c r="BZ36" s="82"/>
      <c r="CA36" s="82"/>
      <c r="CB36" s="82"/>
      <c r="CC36" s="82"/>
      <c r="CD36" s="82"/>
      <c r="CE36" s="83"/>
      <c r="CF36" s="84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3"/>
      <c r="CS36" s="84" t="s">
        <v>280</v>
      </c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3"/>
      <c r="DF36" s="158">
        <v>0</v>
      </c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60"/>
      <c r="DS36" s="158">
        <v>0</v>
      </c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60"/>
      <c r="EF36" s="158">
        <v>0</v>
      </c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60"/>
      <c r="ES36" s="143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5"/>
    </row>
    <row r="37" spans="1:161" ht="10.5" customHeight="1" thickBot="1" x14ac:dyDescent="0.25">
      <c r="A37" s="103" t="s">
        <v>279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55"/>
      <c r="BY37" s="155"/>
      <c r="BZ37" s="155"/>
      <c r="CA37" s="155"/>
      <c r="CB37" s="155"/>
      <c r="CC37" s="155"/>
      <c r="CD37" s="155"/>
      <c r="CE37" s="156"/>
      <c r="CF37" s="157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6"/>
      <c r="CS37" s="157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6"/>
      <c r="DF37" s="161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3"/>
      <c r="DS37" s="161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3"/>
      <c r="EF37" s="161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3"/>
      <c r="ES37" s="146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8"/>
    </row>
    <row r="38" spans="1:161" ht="21.75" customHeight="1" thickBot="1" x14ac:dyDescent="0.25">
      <c r="A38" s="164" t="s">
        <v>283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5" t="s">
        <v>281</v>
      </c>
      <c r="BY38" s="165"/>
      <c r="BZ38" s="165"/>
      <c r="CA38" s="165"/>
      <c r="CB38" s="165"/>
      <c r="CC38" s="165"/>
      <c r="CD38" s="165"/>
      <c r="CE38" s="166"/>
      <c r="CF38" s="167"/>
      <c r="CG38" s="165"/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6"/>
      <c r="CS38" s="167" t="s">
        <v>282</v>
      </c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5"/>
      <c r="DE38" s="166"/>
      <c r="DF38" s="149">
        <v>0</v>
      </c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1"/>
      <c r="DS38" s="149">
        <v>0</v>
      </c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1"/>
      <c r="EF38" s="149">
        <v>0</v>
      </c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1"/>
      <c r="ES38" s="152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4"/>
    </row>
    <row r="39" spans="1:161" ht="11.1" customHeight="1" x14ac:dyDescent="0.2">
      <c r="A39" s="80" t="s">
        <v>35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52" t="s">
        <v>36</v>
      </c>
      <c r="BY39" s="52"/>
      <c r="BZ39" s="52"/>
      <c r="CA39" s="52"/>
      <c r="CB39" s="52"/>
      <c r="CC39" s="52"/>
      <c r="CD39" s="52"/>
      <c r="CE39" s="53"/>
      <c r="CF39" s="54" t="s">
        <v>37</v>
      </c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3"/>
      <c r="CS39" s="54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3"/>
      <c r="DF39" s="55">
        <f>DF40+DF41+DF42+DF43+DF44+DF45+DF46+DF47</f>
        <v>41775500</v>
      </c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7"/>
      <c r="DS39" s="55">
        <f t="shared" ref="DS39" si="2">DS40+DS41+DS42+DS43+DS44+DS45+DS46+DS47</f>
        <v>41869600</v>
      </c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7"/>
      <c r="EF39" s="55">
        <f t="shared" ref="EF39" si="3">EF40+EF41+EF42+EF43+EF44+EF45+EF46+EF47</f>
        <v>41893600</v>
      </c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7"/>
      <c r="ES39" s="99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1"/>
    </row>
    <row r="40" spans="1:161" ht="45.75" customHeight="1" x14ac:dyDescent="0.2">
      <c r="A40" s="44" t="s">
        <v>38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6" t="s">
        <v>39</v>
      </c>
      <c r="BY40" s="46"/>
      <c r="BZ40" s="46"/>
      <c r="CA40" s="46"/>
      <c r="CB40" s="46"/>
      <c r="CC40" s="46"/>
      <c r="CD40" s="46"/>
      <c r="CE40" s="47"/>
      <c r="CF40" s="48" t="s">
        <v>37</v>
      </c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7"/>
      <c r="CS40" s="48" t="s">
        <v>81</v>
      </c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7"/>
      <c r="DF40" s="49">
        <v>40267500</v>
      </c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1"/>
      <c r="DS40" s="49">
        <v>40361600</v>
      </c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1"/>
      <c r="EF40" s="49">
        <v>40385600</v>
      </c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1"/>
      <c r="ES40" s="61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3"/>
    </row>
    <row r="41" spans="1:161" ht="24" customHeight="1" x14ac:dyDescent="0.2">
      <c r="A41" s="44" t="s">
        <v>41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6" t="s">
        <v>40</v>
      </c>
      <c r="BY41" s="46"/>
      <c r="BZ41" s="46"/>
      <c r="CA41" s="46"/>
      <c r="CB41" s="46"/>
      <c r="CC41" s="46"/>
      <c r="CD41" s="46"/>
      <c r="CE41" s="47"/>
      <c r="CF41" s="48" t="s">
        <v>37</v>
      </c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7"/>
      <c r="CS41" s="48" t="s">
        <v>81</v>
      </c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7"/>
      <c r="DF41" s="49">
        <v>0</v>
      </c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1"/>
      <c r="DS41" s="49">
        <v>0</v>
      </c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1"/>
      <c r="EF41" s="49">
        <v>0</v>
      </c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1"/>
      <c r="ES41" s="61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3"/>
    </row>
    <row r="42" spans="1:161" ht="21.75" customHeight="1" x14ac:dyDescent="0.2">
      <c r="A42" s="44" t="s">
        <v>284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6" t="s">
        <v>285</v>
      </c>
      <c r="BY42" s="46"/>
      <c r="BZ42" s="46"/>
      <c r="CA42" s="46"/>
      <c r="CB42" s="46"/>
      <c r="CC42" s="46"/>
      <c r="CD42" s="46"/>
      <c r="CE42" s="47"/>
      <c r="CF42" s="48" t="s">
        <v>37</v>
      </c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7"/>
      <c r="CS42" s="48" t="s">
        <v>81</v>
      </c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7"/>
      <c r="DF42" s="49">
        <v>0</v>
      </c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1"/>
      <c r="DS42" s="49">
        <v>0</v>
      </c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1"/>
      <c r="EF42" s="49">
        <v>0</v>
      </c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1"/>
      <c r="ES42" s="61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3"/>
    </row>
    <row r="43" spans="1:161" ht="24.75" customHeight="1" x14ac:dyDescent="0.2">
      <c r="A43" s="44" t="s">
        <v>286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6" t="s">
        <v>287</v>
      </c>
      <c r="BY43" s="46"/>
      <c r="BZ43" s="46"/>
      <c r="CA43" s="46"/>
      <c r="CB43" s="46"/>
      <c r="CC43" s="46"/>
      <c r="CD43" s="46"/>
      <c r="CE43" s="47"/>
      <c r="CF43" s="48" t="s">
        <v>37</v>
      </c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7"/>
      <c r="CS43" s="48" t="s">
        <v>81</v>
      </c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7"/>
      <c r="DF43" s="49">
        <v>1508000</v>
      </c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1"/>
      <c r="DS43" s="49">
        <v>1508000</v>
      </c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1"/>
      <c r="EF43" s="49">
        <v>1508000</v>
      </c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1"/>
      <c r="ES43" s="61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3"/>
    </row>
    <row r="44" spans="1:161" ht="16.5" customHeight="1" x14ac:dyDescent="0.2">
      <c r="A44" s="45" t="s">
        <v>288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6" t="s">
        <v>289</v>
      </c>
      <c r="BY44" s="46"/>
      <c r="BZ44" s="46"/>
      <c r="CA44" s="46"/>
      <c r="CB44" s="46"/>
      <c r="CC44" s="46"/>
      <c r="CD44" s="46"/>
      <c r="CE44" s="47"/>
      <c r="CF44" s="48" t="s">
        <v>37</v>
      </c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7"/>
      <c r="CS44" s="48" t="s">
        <v>81</v>
      </c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7"/>
      <c r="DF44" s="49">
        <v>0</v>
      </c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1"/>
      <c r="DS44" s="49">
        <v>0</v>
      </c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1"/>
      <c r="EF44" s="49">
        <v>0</v>
      </c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1"/>
      <c r="ES44" s="61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3"/>
    </row>
    <row r="45" spans="1:161" ht="14.25" customHeight="1" x14ac:dyDescent="0.2">
      <c r="A45" s="45" t="s">
        <v>290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6" t="s">
        <v>292</v>
      </c>
      <c r="BY45" s="46"/>
      <c r="BZ45" s="46"/>
      <c r="CA45" s="46"/>
      <c r="CB45" s="46"/>
      <c r="CC45" s="46"/>
      <c r="CD45" s="46"/>
      <c r="CE45" s="47"/>
      <c r="CF45" s="48" t="s">
        <v>37</v>
      </c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7"/>
      <c r="CS45" s="48" t="s">
        <v>84</v>
      </c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7"/>
      <c r="DF45" s="49">
        <v>0</v>
      </c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1"/>
      <c r="DS45" s="49">
        <v>0</v>
      </c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1"/>
      <c r="EF45" s="49">
        <v>0</v>
      </c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1"/>
      <c r="ES45" s="61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3"/>
    </row>
    <row r="46" spans="1:161" ht="44.25" customHeight="1" x14ac:dyDescent="0.2">
      <c r="A46" s="44" t="s">
        <v>291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6" t="s">
        <v>293</v>
      </c>
      <c r="BY46" s="46"/>
      <c r="BZ46" s="46"/>
      <c r="CA46" s="46"/>
      <c r="CB46" s="46"/>
      <c r="CC46" s="46"/>
      <c r="CD46" s="46"/>
      <c r="CE46" s="47"/>
      <c r="CF46" s="48" t="s">
        <v>37</v>
      </c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7"/>
      <c r="CS46" s="48" t="s">
        <v>294</v>
      </c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7"/>
      <c r="DF46" s="49">
        <v>0</v>
      </c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1"/>
      <c r="DS46" s="49">
        <v>0</v>
      </c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1"/>
      <c r="EF46" s="49">
        <v>0</v>
      </c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1"/>
      <c r="ES46" s="61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3"/>
    </row>
    <row r="47" spans="1:161" ht="25.5" customHeight="1" x14ac:dyDescent="0.2">
      <c r="A47" s="44" t="s">
        <v>329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6" t="s">
        <v>328</v>
      </c>
      <c r="BY47" s="46"/>
      <c r="BZ47" s="46"/>
      <c r="CA47" s="46"/>
      <c r="CB47" s="46"/>
      <c r="CC47" s="46"/>
      <c r="CD47" s="46"/>
      <c r="CE47" s="47"/>
      <c r="CF47" s="48" t="s">
        <v>37</v>
      </c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7"/>
      <c r="CS47" s="48" t="s">
        <v>87</v>
      </c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7"/>
      <c r="DF47" s="49">
        <v>0</v>
      </c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1"/>
      <c r="DS47" s="49">
        <v>0</v>
      </c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1"/>
      <c r="EF47" s="49">
        <v>0</v>
      </c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1"/>
      <c r="ES47" s="61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3"/>
    </row>
    <row r="48" spans="1:161" ht="11.1" customHeight="1" x14ac:dyDescent="0.2">
      <c r="A48" s="80" t="s">
        <v>42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46" t="s">
        <v>43</v>
      </c>
      <c r="BY48" s="46"/>
      <c r="BZ48" s="46"/>
      <c r="CA48" s="46"/>
      <c r="CB48" s="46"/>
      <c r="CC48" s="46"/>
      <c r="CD48" s="46"/>
      <c r="CE48" s="47"/>
      <c r="CF48" s="48" t="s">
        <v>44</v>
      </c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7"/>
      <c r="CS48" s="48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7"/>
      <c r="DF48" s="49">
        <v>0</v>
      </c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1"/>
      <c r="DS48" s="49">
        <v>0</v>
      </c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1"/>
      <c r="EF48" s="49">
        <v>0</v>
      </c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1"/>
      <c r="ES48" s="61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3"/>
    </row>
    <row r="49" spans="1:161" ht="11.1" customHeight="1" x14ac:dyDescent="0.2">
      <c r="A49" s="103" t="s">
        <v>33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82" t="s">
        <v>45</v>
      </c>
      <c r="BY49" s="82"/>
      <c r="BZ49" s="82"/>
      <c r="CA49" s="82"/>
      <c r="CB49" s="82"/>
      <c r="CC49" s="82"/>
      <c r="CD49" s="82"/>
      <c r="CE49" s="83"/>
      <c r="CF49" s="84" t="s">
        <v>44</v>
      </c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3"/>
      <c r="CS49" s="84" t="s">
        <v>296</v>
      </c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3"/>
      <c r="DF49" s="168">
        <v>0</v>
      </c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  <c r="DQ49" s="169"/>
      <c r="DR49" s="170"/>
      <c r="DS49" s="168">
        <v>0</v>
      </c>
      <c r="DT49" s="169"/>
      <c r="DU49" s="169"/>
      <c r="DV49" s="169"/>
      <c r="DW49" s="169"/>
      <c r="DX49" s="169"/>
      <c r="DY49" s="169"/>
      <c r="DZ49" s="169"/>
      <c r="EA49" s="169"/>
      <c r="EB49" s="169"/>
      <c r="EC49" s="169"/>
      <c r="ED49" s="169"/>
      <c r="EE49" s="170"/>
      <c r="EF49" s="168">
        <v>0</v>
      </c>
      <c r="EG49" s="169"/>
      <c r="EH49" s="169"/>
      <c r="EI49" s="169"/>
      <c r="EJ49" s="169"/>
      <c r="EK49" s="169"/>
      <c r="EL49" s="169"/>
      <c r="EM49" s="169"/>
      <c r="EN49" s="169"/>
      <c r="EO49" s="169"/>
      <c r="EP49" s="169"/>
      <c r="EQ49" s="169"/>
      <c r="ER49" s="170"/>
      <c r="ES49" s="143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5"/>
    </row>
    <row r="50" spans="1:161" ht="23.25" customHeight="1" x14ac:dyDescent="0.2">
      <c r="A50" s="102" t="s">
        <v>295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68"/>
      <c r="BY50" s="68"/>
      <c r="BZ50" s="68"/>
      <c r="CA50" s="68"/>
      <c r="CB50" s="68"/>
      <c r="CC50" s="68"/>
      <c r="CD50" s="68"/>
      <c r="CE50" s="69"/>
      <c r="CF50" s="67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9"/>
      <c r="CS50" s="67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9"/>
      <c r="DF50" s="58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60"/>
      <c r="DS50" s="58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60"/>
      <c r="EF50" s="58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60"/>
      <c r="ES50" s="64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6"/>
    </row>
    <row r="51" spans="1:161" ht="9.75" customHeight="1" x14ac:dyDescent="0.2">
      <c r="A51" s="80" t="s">
        <v>297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46" t="s">
        <v>298</v>
      </c>
      <c r="BY51" s="46"/>
      <c r="BZ51" s="46"/>
      <c r="CA51" s="46"/>
      <c r="CB51" s="46"/>
      <c r="CC51" s="46"/>
      <c r="CD51" s="46"/>
      <c r="CE51" s="47"/>
      <c r="CF51" s="48" t="s">
        <v>44</v>
      </c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7"/>
      <c r="CS51" s="48" t="s">
        <v>299</v>
      </c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7"/>
      <c r="DF51" s="49">
        <v>0</v>
      </c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1"/>
      <c r="DS51" s="49">
        <v>0</v>
      </c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1"/>
      <c r="EF51" s="49">
        <v>0</v>
      </c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1"/>
      <c r="ES51" s="61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3"/>
    </row>
    <row r="52" spans="1:161" ht="9.75" customHeight="1" x14ac:dyDescent="0.2">
      <c r="A52" s="80" t="s">
        <v>300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46" t="s">
        <v>298</v>
      </c>
      <c r="BY52" s="46"/>
      <c r="BZ52" s="46"/>
      <c r="CA52" s="46"/>
      <c r="CB52" s="46"/>
      <c r="CC52" s="46"/>
      <c r="CD52" s="46"/>
      <c r="CE52" s="47"/>
      <c r="CF52" s="48" t="s">
        <v>44</v>
      </c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7"/>
      <c r="CS52" s="48" t="s">
        <v>302</v>
      </c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7"/>
      <c r="DF52" s="49">
        <v>0</v>
      </c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1"/>
      <c r="DS52" s="49">
        <v>0</v>
      </c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1"/>
      <c r="EF52" s="49">
        <v>0</v>
      </c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1"/>
      <c r="ES52" s="61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3"/>
    </row>
    <row r="53" spans="1:161" ht="9.75" customHeight="1" x14ac:dyDescent="0.2">
      <c r="A53" s="80" t="s">
        <v>301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46" t="s">
        <v>303</v>
      </c>
      <c r="BY53" s="46"/>
      <c r="BZ53" s="46"/>
      <c r="CA53" s="46"/>
      <c r="CB53" s="46"/>
      <c r="CC53" s="46"/>
      <c r="CD53" s="46"/>
      <c r="CE53" s="47"/>
      <c r="CF53" s="48" t="s">
        <v>44</v>
      </c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7"/>
      <c r="CS53" s="48" t="s">
        <v>304</v>
      </c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7"/>
      <c r="DF53" s="49">
        <v>0</v>
      </c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1"/>
      <c r="DS53" s="49">
        <v>0</v>
      </c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1"/>
      <c r="EF53" s="49">
        <v>0</v>
      </c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1"/>
      <c r="ES53" s="61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3"/>
    </row>
    <row r="54" spans="1:161" ht="9.75" customHeight="1" x14ac:dyDescent="0.2">
      <c r="A54" s="80" t="s">
        <v>305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46" t="s">
        <v>306</v>
      </c>
      <c r="BY54" s="46"/>
      <c r="BZ54" s="46"/>
      <c r="CA54" s="46"/>
      <c r="CB54" s="46"/>
      <c r="CC54" s="46"/>
      <c r="CD54" s="46"/>
      <c r="CE54" s="47"/>
      <c r="CF54" s="48" t="s">
        <v>44</v>
      </c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7"/>
      <c r="CS54" s="48" t="s">
        <v>307</v>
      </c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7"/>
      <c r="DF54" s="49">
        <v>0</v>
      </c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1"/>
      <c r="DS54" s="49">
        <v>0</v>
      </c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1"/>
      <c r="EF54" s="49">
        <v>0</v>
      </c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1"/>
      <c r="ES54" s="61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3"/>
    </row>
    <row r="55" spans="1:161" ht="11.1" customHeight="1" x14ac:dyDescent="0.2">
      <c r="A55" s="80" t="s">
        <v>46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46" t="s">
        <v>47</v>
      </c>
      <c r="BY55" s="46"/>
      <c r="BZ55" s="46"/>
      <c r="CA55" s="46"/>
      <c r="CB55" s="46"/>
      <c r="CC55" s="46"/>
      <c r="CD55" s="46"/>
      <c r="CE55" s="47"/>
      <c r="CF55" s="48" t="s">
        <v>48</v>
      </c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7"/>
      <c r="CS55" s="48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7"/>
      <c r="DF55" s="49">
        <v>9961200</v>
      </c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1"/>
      <c r="DS55" s="49">
        <v>9707700</v>
      </c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1"/>
      <c r="EF55" s="49">
        <v>9387600</v>
      </c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1"/>
      <c r="ES55" s="61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3"/>
    </row>
    <row r="56" spans="1:161" ht="11.1" customHeight="1" x14ac:dyDescent="0.2">
      <c r="A56" s="90" t="s">
        <v>33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205" t="s">
        <v>247</v>
      </c>
      <c r="BY56" s="205"/>
      <c r="BZ56" s="205"/>
      <c r="CA56" s="205"/>
      <c r="CB56" s="205"/>
      <c r="CC56" s="205"/>
      <c r="CD56" s="205"/>
      <c r="CE56" s="206"/>
      <c r="CF56" s="209" t="s">
        <v>48</v>
      </c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6"/>
      <c r="CS56" s="209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6"/>
      <c r="DF56" s="193">
        <f>DF58</f>
        <v>9961200</v>
      </c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5"/>
      <c r="DS56" s="193">
        <f t="shared" ref="DS56" si="4">DS58</f>
        <v>9876700</v>
      </c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5"/>
      <c r="EF56" s="193">
        <f t="shared" ref="EF56" si="5">EF58</f>
        <v>10951200</v>
      </c>
      <c r="EG56" s="194"/>
      <c r="EH56" s="194"/>
      <c r="EI56" s="194"/>
      <c r="EJ56" s="194"/>
      <c r="EK56" s="194"/>
      <c r="EL56" s="194"/>
      <c r="EM56" s="194"/>
      <c r="EN56" s="194"/>
      <c r="EO56" s="194"/>
      <c r="EP56" s="194"/>
      <c r="EQ56" s="194"/>
      <c r="ER56" s="195"/>
      <c r="ES56" s="199"/>
      <c r="ET56" s="200"/>
      <c r="EU56" s="200"/>
      <c r="EV56" s="200"/>
      <c r="EW56" s="200"/>
      <c r="EX56" s="200"/>
      <c r="EY56" s="200"/>
      <c r="EZ56" s="200"/>
      <c r="FA56" s="200"/>
      <c r="FB56" s="200"/>
      <c r="FC56" s="200"/>
      <c r="FD56" s="200"/>
      <c r="FE56" s="201"/>
    </row>
    <row r="57" spans="1:161" ht="9.75" customHeight="1" x14ac:dyDescent="0.2">
      <c r="A57" s="90" t="s">
        <v>332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207"/>
      <c r="BY57" s="207"/>
      <c r="BZ57" s="207"/>
      <c r="CA57" s="207"/>
      <c r="CB57" s="207"/>
      <c r="CC57" s="207"/>
      <c r="CD57" s="207"/>
      <c r="CE57" s="208"/>
      <c r="CF57" s="210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8"/>
      <c r="CS57" s="210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8"/>
      <c r="DF57" s="196"/>
      <c r="DG57" s="197"/>
      <c r="DH57" s="197"/>
      <c r="DI57" s="197"/>
      <c r="DJ57" s="197"/>
      <c r="DK57" s="197"/>
      <c r="DL57" s="197"/>
      <c r="DM57" s="197"/>
      <c r="DN57" s="197"/>
      <c r="DO57" s="197"/>
      <c r="DP57" s="197"/>
      <c r="DQ57" s="197"/>
      <c r="DR57" s="198"/>
      <c r="DS57" s="196"/>
      <c r="DT57" s="197"/>
      <c r="DU57" s="197"/>
      <c r="DV57" s="197"/>
      <c r="DW57" s="197"/>
      <c r="DX57" s="197"/>
      <c r="DY57" s="197"/>
      <c r="DZ57" s="197"/>
      <c r="EA57" s="197"/>
      <c r="EB57" s="197"/>
      <c r="EC57" s="197"/>
      <c r="ED57" s="197"/>
      <c r="EE57" s="198"/>
      <c r="EF57" s="196"/>
      <c r="EG57" s="197"/>
      <c r="EH57" s="197"/>
      <c r="EI57" s="197"/>
      <c r="EJ57" s="197"/>
      <c r="EK57" s="197"/>
      <c r="EL57" s="197"/>
      <c r="EM57" s="197"/>
      <c r="EN57" s="197"/>
      <c r="EO57" s="197"/>
      <c r="EP57" s="197"/>
      <c r="EQ57" s="197"/>
      <c r="ER57" s="198"/>
      <c r="ES57" s="202"/>
      <c r="ET57" s="203"/>
      <c r="EU57" s="203"/>
      <c r="EV57" s="203"/>
      <c r="EW57" s="203"/>
      <c r="EX57" s="203"/>
      <c r="EY57" s="203"/>
      <c r="EZ57" s="203"/>
      <c r="FA57" s="203"/>
      <c r="FB57" s="203"/>
      <c r="FC57" s="203"/>
      <c r="FD57" s="203"/>
      <c r="FE57" s="204"/>
    </row>
    <row r="58" spans="1:161" s="25" customFormat="1" ht="23.25" customHeight="1" x14ac:dyDescent="0.2">
      <c r="A58" s="213" t="s">
        <v>311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  <c r="BT58" s="213"/>
      <c r="BU58" s="213"/>
      <c r="BV58" s="213"/>
      <c r="BW58" s="213"/>
      <c r="BX58" s="190" t="s">
        <v>324</v>
      </c>
      <c r="BY58" s="190"/>
      <c r="BZ58" s="190"/>
      <c r="CA58" s="190"/>
      <c r="CB58" s="190"/>
      <c r="CC58" s="190"/>
      <c r="CD58" s="190"/>
      <c r="CE58" s="191"/>
      <c r="CF58" s="192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0"/>
      <c r="CR58" s="191"/>
      <c r="CS58" s="192" t="s">
        <v>321</v>
      </c>
      <c r="CT58" s="190"/>
      <c r="CU58" s="190"/>
      <c r="CV58" s="190"/>
      <c r="CW58" s="190"/>
      <c r="CX58" s="190"/>
      <c r="CY58" s="190"/>
      <c r="CZ58" s="190"/>
      <c r="DA58" s="190"/>
      <c r="DB58" s="190"/>
      <c r="DC58" s="190"/>
      <c r="DD58" s="190"/>
      <c r="DE58" s="191"/>
      <c r="DF58" s="41">
        <v>9961200</v>
      </c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3"/>
      <c r="DS58" s="41">
        <v>9876700</v>
      </c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3"/>
      <c r="EF58" s="41">
        <v>10951200</v>
      </c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3"/>
      <c r="ES58" s="28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7"/>
    </row>
    <row r="59" spans="1:161" s="25" customFormat="1" ht="26.25" customHeight="1" x14ac:dyDescent="0.2">
      <c r="A59" s="213" t="s">
        <v>308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13"/>
      <c r="BW59" s="213"/>
      <c r="BX59" s="190" t="s">
        <v>325</v>
      </c>
      <c r="BY59" s="190"/>
      <c r="BZ59" s="190"/>
      <c r="CA59" s="190"/>
      <c r="CB59" s="190"/>
      <c r="CC59" s="190"/>
      <c r="CD59" s="190"/>
      <c r="CE59" s="191"/>
      <c r="CF59" s="192"/>
      <c r="CG59" s="190"/>
      <c r="CH59" s="190"/>
      <c r="CI59" s="190"/>
      <c r="CJ59" s="190"/>
      <c r="CK59" s="190"/>
      <c r="CL59" s="190"/>
      <c r="CM59" s="190"/>
      <c r="CN59" s="190"/>
      <c r="CO59" s="190"/>
      <c r="CP59" s="190"/>
      <c r="CQ59" s="190"/>
      <c r="CR59" s="191"/>
      <c r="CS59" s="192" t="s">
        <v>321</v>
      </c>
      <c r="CT59" s="190"/>
      <c r="CU59" s="190"/>
      <c r="CV59" s="190"/>
      <c r="CW59" s="190"/>
      <c r="CX59" s="190"/>
      <c r="CY59" s="190"/>
      <c r="CZ59" s="190"/>
      <c r="DA59" s="190"/>
      <c r="DB59" s="190"/>
      <c r="DC59" s="190"/>
      <c r="DD59" s="190"/>
      <c r="DE59" s="191"/>
      <c r="DF59" s="41">
        <v>0</v>
      </c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3"/>
      <c r="DS59" s="41">
        <v>0</v>
      </c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3"/>
      <c r="EF59" s="41">
        <v>0</v>
      </c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3"/>
      <c r="ES59" s="28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7"/>
    </row>
    <row r="60" spans="1:161" s="25" customFormat="1" ht="23.25" customHeight="1" x14ac:dyDescent="0.2">
      <c r="A60" s="213" t="s">
        <v>333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  <c r="BT60" s="213"/>
      <c r="BU60" s="213"/>
      <c r="BV60" s="213"/>
      <c r="BW60" s="213"/>
      <c r="BX60" s="190" t="s">
        <v>326</v>
      </c>
      <c r="BY60" s="190"/>
      <c r="BZ60" s="190"/>
      <c r="CA60" s="190"/>
      <c r="CB60" s="190"/>
      <c r="CC60" s="190"/>
      <c r="CD60" s="190"/>
      <c r="CE60" s="191"/>
      <c r="CF60" s="192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1"/>
      <c r="CS60" s="192" t="s">
        <v>322</v>
      </c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1"/>
      <c r="DF60" s="41">
        <v>0</v>
      </c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3"/>
      <c r="DS60" s="41">
        <v>0</v>
      </c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3"/>
      <c r="EF60" s="41">
        <v>0</v>
      </c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3"/>
      <c r="ES60" s="28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7"/>
    </row>
    <row r="61" spans="1:161" ht="19.5" customHeight="1" x14ac:dyDescent="0.2">
      <c r="A61" s="91" t="s">
        <v>338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72" t="s">
        <v>248</v>
      </c>
      <c r="BY61" s="72"/>
      <c r="BZ61" s="72"/>
      <c r="CA61" s="72"/>
      <c r="CB61" s="72"/>
      <c r="CC61" s="72"/>
      <c r="CD61" s="72"/>
      <c r="CE61" s="73"/>
      <c r="CF61" s="71" t="s">
        <v>48</v>
      </c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3"/>
      <c r="CS61" s="71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3"/>
      <c r="DF61" s="41">
        <v>0</v>
      </c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3"/>
      <c r="DS61" s="41">
        <v>0</v>
      </c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3"/>
      <c r="EF61" s="41">
        <v>0</v>
      </c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3"/>
      <c r="ES61" s="77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9"/>
    </row>
    <row r="62" spans="1:161" s="25" customFormat="1" ht="24" customHeight="1" x14ac:dyDescent="0.2">
      <c r="A62" s="211" t="s">
        <v>309</v>
      </c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2"/>
      <c r="BS62" s="212"/>
      <c r="BT62" s="212"/>
      <c r="BU62" s="212"/>
      <c r="BV62" s="212"/>
      <c r="BW62" s="212"/>
      <c r="BX62" s="190" t="s">
        <v>312</v>
      </c>
      <c r="BY62" s="190"/>
      <c r="BZ62" s="190"/>
      <c r="CA62" s="190"/>
      <c r="CB62" s="190"/>
      <c r="CC62" s="190"/>
      <c r="CD62" s="190"/>
      <c r="CE62" s="191"/>
      <c r="CF62" s="192"/>
      <c r="CG62" s="190"/>
      <c r="CH62" s="190"/>
      <c r="CI62" s="190"/>
      <c r="CJ62" s="190"/>
      <c r="CK62" s="190"/>
      <c r="CL62" s="190"/>
      <c r="CM62" s="190"/>
      <c r="CN62" s="190"/>
      <c r="CO62" s="190"/>
      <c r="CP62" s="190"/>
      <c r="CQ62" s="190"/>
      <c r="CR62" s="191"/>
      <c r="CS62" s="192" t="s">
        <v>323</v>
      </c>
      <c r="CT62" s="190"/>
      <c r="CU62" s="190"/>
      <c r="CV62" s="190"/>
      <c r="CW62" s="190"/>
      <c r="CX62" s="190"/>
      <c r="CY62" s="190"/>
      <c r="CZ62" s="190"/>
      <c r="DA62" s="190"/>
      <c r="DB62" s="190"/>
      <c r="DC62" s="190"/>
      <c r="DD62" s="190"/>
      <c r="DE62" s="191"/>
      <c r="DF62" s="41">
        <v>0</v>
      </c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3"/>
      <c r="DS62" s="41">
        <v>0</v>
      </c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3"/>
      <c r="EF62" s="41">
        <v>0</v>
      </c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3"/>
      <c r="ES62" s="22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4"/>
    </row>
    <row r="63" spans="1:161" s="25" customFormat="1" ht="26.25" customHeight="1" x14ac:dyDescent="0.2">
      <c r="A63" s="211" t="s">
        <v>337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190" t="s">
        <v>313</v>
      </c>
      <c r="BY63" s="190"/>
      <c r="BZ63" s="190"/>
      <c r="CA63" s="190"/>
      <c r="CB63" s="190"/>
      <c r="CC63" s="190"/>
      <c r="CD63" s="190"/>
      <c r="CE63" s="191"/>
      <c r="CF63" s="192"/>
      <c r="CG63" s="190"/>
      <c r="CH63" s="190"/>
      <c r="CI63" s="190"/>
      <c r="CJ63" s="190"/>
      <c r="CK63" s="190"/>
      <c r="CL63" s="190"/>
      <c r="CM63" s="190"/>
      <c r="CN63" s="190"/>
      <c r="CO63" s="190"/>
      <c r="CP63" s="190"/>
      <c r="CQ63" s="190"/>
      <c r="CR63" s="191"/>
      <c r="CS63" s="192" t="s">
        <v>323</v>
      </c>
      <c r="CT63" s="190"/>
      <c r="CU63" s="190"/>
      <c r="CV63" s="190"/>
      <c r="CW63" s="190"/>
      <c r="CX63" s="190"/>
      <c r="CY63" s="190"/>
      <c r="CZ63" s="190"/>
      <c r="DA63" s="190"/>
      <c r="DB63" s="190"/>
      <c r="DC63" s="190"/>
      <c r="DD63" s="190"/>
      <c r="DE63" s="191"/>
      <c r="DF63" s="41">
        <v>0</v>
      </c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3"/>
      <c r="DS63" s="41">
        <v>0</v>
      </c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3"/>
      <c r="EF63" s="41">
        <v>0</v>
      </c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3"/>
      <c r="ES63" s="22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4"/>
    </row>
    <row r="64" spans="1:161" s="25" customFormat="1" ht="24" customHeight="1" x14ac:dyDescent="0.2">
      <c r="A64" s="211" t="s">
        <v>310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36"/>
      <c r="BY64" s="19"/>
      <c r="BZ64" s="19"/>
      <c r="CA64" s="19" t="s">
        <v>314</v>
      </c>
      <c r="CB64" s="19"/>
      <c r="CC64" s="19"/>
      <c r="CD64" s="19"/>
      <c r="CE64" s="20"/>
      <c r="CF64" s="21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20"/>
      <c r="CS64" s="192" t="s">
        <v>327</v>
      </c>
      <c r="CT64" s="190"/>
      <c r="CU64" s="190"/>
      <c r="CV64" s="190"/>
      <c r="CW64" s="190"/>
      <c r="CX64" s="190"/>
      <c r="CY64" s="190"/>
      <c r="CZ64" s="190"/>
      <c r="DA64" s="190"/>
      <c r="DB64" s="190"/>
      <c r="DC64" s="190"/>
      <c r="DD64" s="190"/>
      <c r="DE64" s="191"/>
      <c r="DF64" s="41">
        <v>0</v>
      </c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3"/>
      <c r="DS64" s="41">
        <v>0</v>
      </c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3"/>
      <c r="EF64" s="41">
        <v>0</v>
      </c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3"/>
      <c r="ES64" s="22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4"/>
    </row>
    <row r="65" spans="1:161" ht="11.25" customHeight="1" x14ac:dyDescent="0.2">
      <c r="A65" s="80" t="s">
        <v>49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46" t="s">
        <v>50</v>
      </c>
      <c r="BY65" s="46"/>
      <c r="BZ65" s="46"/>
      <c r="CA65" s="46"/>
      <c r="CB65" s="46"/>
      <c r="CC65" s="46"/>
      <c r="CD65" s="46"/>
      <c r="CE65" s="47"/>
      <c r="CF65" s="48" t="s">
        <v>51</v>
      </c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7"/>
      <c r="CS65" s="48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7"/>
      <c r="DF65" s="41">
        <v>0</v>
      </c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3"/>
      <c r="DS65" s="41">
        <v>0</v>
      </c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3"/>
      <c r="EF65" s="41">
        <v>0</v>
      </c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3"/>
      <c r="ES65" s="61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3"/>
    </row>
    <row r="66" spans="1:161" ht="11.1" customHeight="1" x14ac:dyDescent="0.2">
      <c r="A66" s="45" t="s">
        <v>33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82" t="s">
        <v>52</v>
      </c>
      <c r="BY66" s="82"/>
      <c r="BZ66" s="82"/>
      <c r="CA66" s="82"/>
      <c r="CB66" s="82"/>
      <c r="CC66" s="82"/>
      <c r="CD66" s="82"/>
      <c r="CE66" s="83"/>
      <c r="CF66" s="84" t="s">
        <v>51</v>
      </c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3"/>
      <c r="CS66" s="84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3"/>
      <c r="DF66" s="171">
        <v>0</v>
      </c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3"/>
      <c r="DS66" s="171">
        <v>0</v>
      </c>
      <c r="DT66" s="172"/>
      <c r="DU66" s="172"/>
      <c r="DV66" s="172"/>
      <c r="DW66" s="172"/>
      <c r="DX66" s="172"/>
      <c r="DY66" s="172"/>
      <c r="DZ66" s="172"/>
      <c r="EA66" s="172"/>
      <c r="EB66" s="172"/>
      <c r="EC66" s="172"/>
      <c r="ED66" s="172"/>
      <c r="EE66" s="173"/>
      <c r="EF66" s="171">
        <v>0</v>
      </c>
      <c r="EG66" s="172"/>
      <c r="EH66" s="172"/>
      <c r="EI66" s="172"/>
      <c r="EJ66" s="172"/>
      <c r="EK66" s="172"/>
      <c r="EL66" s="172"/>
      <c r="EM66" s="172"/>
      <c r="EN66" s="172"/>
      <c r="EO66" s="172"/>
      <c r="EP66" s="172"/>
      <c r="EQ66" s="172"/>
      <c r="ER66" s="173"/>
      <c r="ES66" s="143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5"/>
    </row>
    <row r="67" spans="1:161" ht="3.75" customHeight="1" x14ac:dyDescent="0.2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68"/>
      <c r="BY67" s="68"/>
      <c r="BZ67" s="68"/>
      <c r="CA67" s="68"/>
      <c r="CB67" s="68"/>
      <c r="CC67" s="68"/>
      <c r="CD67" s="68"/>
      <c r="CE67" s="69"/>
      <c r="CF67" s="67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9"/>
      <c r="CS67" s="67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9"/>
      <c r="DF67" s="174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6"/>
      <c r="DS67" s="174"/>
      <c r="DT67" s="175"/>
      <c r="DU67" s="175"/>
      <c r="DV67" s="175"/>
      <c r="DW67" s="175"/>
      <c r="DX67" s="175"/>
      <c r="DY67" s="175"/>
      <c r="DZ67" s="175"/>
      <c r="EA67" s="175"/>
      <c r="EB67" s="175"/>
      <c r="EC67" s="175"/>
      <c r="ED67" s="175"/>
      <c r="EE67" s="176"/>
      <c r="EF67" s="174"/>
      <c r="EG67" s="175"/>
      <c r="EH67" s="175"/>
      <c r="EI67" s="175"/>
      <c r="EJ67" s="175"/>
      <c r="EK67" s="175"/>
      <c r="EL67" s="175"/>
      <c r="EM67" s="175"/>
      <c r="EN67" s="175"/>
      <c r="EO67" s="175"/>
      <c r="EP67" s="175"/>
      <c r="EQ67" s="175"/>
      <c r="ER67" s="176"/>
      <c r="ES67" s="64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6"/>
    </row>
    <row r="68" spans="1:161" ht="13.5" customHeight="1" x14ac:dyDescent="0.2">
      <c r="A68" s="80" t="s">
        <v>49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46" t="s">
        <v>315</v>
      </c>
      <c r="BY68" s="46"/>
      <c r="BZ68" s="46"/>
      <c r="CA68" s="46"/>
      <c r="CB68" s="46"/>
      <c r="CC68" s="46"/>
      <c r="CD68" s="46"/>
      <c r="CE68" s="47"/>
      <c r="CF68" s="48" t="s">
        <v>150</v>
      </c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7"/>
      <c r="CS68" s="48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7"/>
      <c r="DF68" s="41">
        <v>0</v>
      </c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3"/>
      <c r="DS68" s="41">
        <v>0</v>
      </c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3"/>
      <c r="EF68" s="41">
        <v>0</v>
      </c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3"/>
      <c r="ES68" s="61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3"/>
    </row>
    <row r="69" spans="1:161" ht="15" customHeight="1" x14ac:dyDescent="0.2">
      <c r="A69" s="45" t="s">
        <v>318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6" t="s">
        <v>316</v>
      </c>
      <c r="BY69" s="46"/>
      <c r="BZ69" s="46"/>
      <c r="CA69" s="46"/>
      <c r="CB69" s="46"/>
      <c r="CC69" s="46"/>
      <c r="CD69" s="46"/>
      <c r="CE69" s="47"/>
      <c r="CF69" s="48" t="s">
        <v>319</v>
      </c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7"/>
      <c r="CS69" s="48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7"/>
      <c r="DF69" s="41">
        <v>0</v>
      </c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3"/>
      <c r="DS69" s="41">
        <v>0</v>
      </c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3"/>
      <c r="EF69" s="41">
        <v>0</v>
      </c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3"/>
      <c r="ES69" s="61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3"/>
    </row>
    <row r="70" spans="1:161" ht="20.25" customHeight="1" x14ac:dyDescent="0.2">
      <c r="A70" s="44" t="s">
        <v>320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6" t="s">
        <v>317</v>
      </c>
      <c r="BY70" s="46"/>
      <c r="BZ70" s="46"/>
      <c r="CA70" s="46"/>
      <c r="CB70" s="46"/>
      <c r="CC70" s="46"/>
      <c r="CD70" s="46"/>
      <c r="CE70" s="47"/>
      <c r="CF70" s="48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7"/>
      <c r="CS70" s="48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7"/>
      <c r="DF70" s="41">
        <v>0</v>
      </c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3"/>
      <c r="DS70" s="41">
        <v>0</v>
      </c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3"/>
      <c r="EF70" s="41">
        <v>0</v>
      </c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3"/>
      <c r="ES70" s="61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3"/>
    </row>
    <row r="71" spans="1:161" ht="9.75" customHeight="1" x14ac:dyDescent="0.2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6" t="s">
        <v>316</v>
      </c>
      <c r="BY71" s="46"/>
      <c r="BZ71" s="46"/>
      <c r="CA71" s="46"/>
      <c r="CB71" s="46"/>
      <c r="CC71" s="46"/>
      <c r="CD71" s="46"/>
      <c r="CE71" s="47"/>
      <c r="CF71" s="48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7"/>
      <c r="CS71" s="48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7"/>
      <c r="DF71" s="41">
        <v>0</v>
      </c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3"/>
      <c r="DS71" s="41">
        <v>0</v>
      </c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3"/>
      <c r="EF71" s="41">
        <v>0</v>
      </c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3"/>
      <c r="ES71" s="61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3"/>
    </row>
    <row r="72" spans="1:161" ht="11.1" customHeight="1" x14ac:dyDescent="0.2">
      <c r="A72" s="80" t="s">
        <v>53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46" t="s">
        <v>54</v>
      </c>
      <c r="BY72" s="46"/>
      <c r="BZ72" s="46"/>
      <c r="CA72" s="46"/>
      <c r="CB72" s="46"/>
      <c r="CC72" s="46"/>
      <c r="CD72" s="46"/>
      <c r="CE72" s="47"/>
      <c r="CF72" s="48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7"/>
      <c r="CS72" s="48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7"/>
      <c r="DF72" s="41">
        <v>0</v>
      </c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3"/>
      <c r="DS72" s="41">
        <v>0</v>
      </c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3"/>
      <c r="EF72" s="41">
        <v>0</v>
      </c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3"/>
      <c r="ES72" s="61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3"/>
    </row>
    <row r="73" spans="1:161" ht="12" customHeight="1" x14ac:dyDescent="0.2">
      <c r="A73" s="45" t="s">
        <v>33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82"/>
      <c r="BY73" s="82"/>
      <c r="BZ73" s="82"/>
      <c r="CA73" s="82"/>
      <c r="CB73" s="82"/>
      <c r="CC73" s="82"/>
      <c r="CD73" s="82"/>
      <c r="CE73" s="83"/>
      <c r="CF73" s="84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3"/>
      <c r="CS73" s="84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3"/>
      <c r="DF73" s="41">
        <v>0</v>
      </c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3"/>
      <c r="DS73" s="41">
        <v>0</v>
      </c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3"/>
      <c r="EF73" s="41">
        <v>0</v>
      </c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3"/>
      <c r="ES73" s="143"/>
      <c r="ET73" s="144"/>
      <c r="EU73" s="144"/>
      <c r="EV73" s="144"/>
      <c r="EW73" s="144"/>
      <c r="EX73" s="144"/>
      <c r="EY73" s="144"/>
      <c r="EZ73" s="144"/>
      <c r="FA73" s="144"/>
      <c r="FB73" s="144"/>
      <c r="FC73" s="144"/>
      <c r="FD73" s="144"/>
      <c r="FE73" s="145"/>
    </row>
    <row r="74" spans="1:161" ht="5.25" hidden="1" customHeight="1" x14ac:dyDescent="0.2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68"/>
      <c r="BY74" s="68"/>
      <c r="BZ74" s="68"/>
      <c r="CA74" s="68"/>
      <c r="CB74" s="68"/>
      <c r="CC74" s="68"/>
      <c r="CD74" s="68"/>
      <c r="CE74" s="69"/>
      <c r="CF74" s="67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9"/>
      <c r="CS74" s="67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9"/>
      <c r="DF74" s="41">
        <v>0</v>
      </c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3"/>
      <c r="DS74" s="41">
        <v>0</v>
      </c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3"/>
      <c r="EF74" s="41">
        <v>0</v>
      </c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3"/>
      <c r="ES74" s="64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6"/>
    </row>
    <row r="75" spans="1:161" ht="12.75" customHeight="1" x14ac:dyDescent="0.2">
      <c r="A75" s="80" t="s">
        <v>55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46" t="s">
        <v>56</v>
      </c>
      <c r="BY75" s="46"/>
      <c r="BZ75" s="46"/>
      <c r="CA75" s="46"/>
      <c r="CB75" s="46"/>
      <c r="CC75" s="46"/>
      <c r="CD75" s="46"/>
      <c r="CE75" s="47"/>
      <c r="CF75" s="48" t="s">
        <v>25</v>
      </c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7"/>
      <c r="CS75" s="48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7"/>
      <c r="DF75" s="41">
        <v>0</v>
      </c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3"/>
      <c r="DS75" s="41">
        <v>0</v>
      </c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3"/>
      <c r="EF75" s="41">
        <v>0</v>
      </c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3"/>
      <c r="ES75" s="61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3"/>
    </row>
    <row r="76" spans="1:161" ht="33.75" customHeight="1" x14ac:dyDescent="0.2">
      <c r="A76" s="44" t="s">
        <v>57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6" t="s">
        <v>58</v>
      </c>
      <c r="BY76" s="46"/>
      <c r="BZ76" s="46"/>
      <c r="CA76" s="46"/>
      <c r="CB76" s="46"/>
      <c r="CC76" s="46"/>
      <c r="CD76" s="46"/>
      <c r="CE76" s="47"/>
      <c r="CF76" s="48" t="s">
        <v>59</v>
      </c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7"/>
      <c r="CS76" s="48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7"/>
      <c r="DF76" s="41">
        <v>0</v>
      </c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3"/>
      <c r="DS76" s="41">
        <v>0</v>
      </c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3"/>
      <c r="EF76" s="41">
        <v>0</v>
      </c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3"/>
      <c r="ES76" s="61" t="s">
        <v>25</v>
      </c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3"/>
    </row>
    <row r="77" spans="1:161" ht="11.1" customHeight="1" x14ac:dyDescent="0.2">
      <c r="A77" s="95" t="s">
        <v>240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6" t="s">
        <v>60</v>
      </c>
      <c r="BY77" s="96"/>
      <c r="BZ77" s="96"/>
      <c r="CA77" s="96"/>
      <c r="CB77" s="96"/>
      <c r="CC77" s="96"/>
      <c r="CD77" s="96"/>
      <c r="CE77" s="97"/>
      <c r="CF77" s="98" t="s">
        <v>25</v>
      </c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7"/>
      <c r="CS77" s="48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7"/>
      <c r="DF77" s="41">
        <f>DF78+DF132</f>
        <v>51736700</v>
      </c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3"/>
      <c r="DS77" s="41">
        <f>DS78+DS132</f>
        <v>51746300</v>
      </c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3"/>
      <c r="EF77" s="41">
        <f>EF78+EF132</f>
        <v>52844800</v>
      </c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3"/>
      <c r="ES77" s="61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3"/>
    </row>
    <row r="78" spans="1:161" ht="11.1" customHeight="1" x14ac:dyDescent="0.2">
      <c r="A78" s="95" t="s">
        <v>343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6" t="s">
        <v>242</v>
      </c>
      <c r="BY78" s="96"/>
      <c r="BZ78" s="96"/>
      <c r="CA78" s="96"/>
      <c r="CB78" s="96"/>
      <c r="CC78" s="96"/>
      <c r="CD78" s="96"/>
      <c r="CE78" s="97"/>
      <c r="CF78" s="98" t="s">
        <v>25</v>
      </c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7"/>
      <c r="CS78" s="48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7"/>
      <c r="DF78" s="41">
        <f>DF79+DF123</f>
        <v>50228700</v>
      </c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3"/>
      <c r="DS78" s="41">
        <f t="shared" ref="DS78" si="6">DS79+DS123</f>
        <v>50238300</v>
      </c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3"/>
      <c r="EF78" s="41">
        <f t="shared" ref="EF78" si="7">EF79+EF123</f>
        <v>51336800</v>
      </c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3"/>
      <c r="ES78" s="61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3"/>
    </row>
    <row r="79" spans="1:161" ht="11.25" customHeight="1" x14ac:dyDescent="0.2">
      <c r="A79" s="95" t="s">
        <v>239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6" t="s">
        <v>243</v>
      </c>
      <c r="BY79" s="96"/>
      <c r="BZ79" s="96"/>
      <c r="CA79" s="96"/>
      <c r="CB79" s="96"/>
      <c r="CC79" s="96"/>
      <c r="CD79" s="96"/>
      <c r="CE79" s="97"/>
      <c r="CF79" s="98" t="s">
        <v>25</v>
      </c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7"/>
      <c r="CS79" s="48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7"/>
      <c r="DF79" s="41">
        <f>DF80+DF87+DF101+DF114</f>
        <v>40267500</v>
      </c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3"/>
      <c r="DS79" s="41">
        <f t="shared" ref="DS79" si="8">DS80+DS87+DS101+DS114</f>
        <v>40361600</v>
      </c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3"/>
      <c r="EF79" s="41">
        <f t="shared" ref="EF79" si="9">EF80+EF87+EF101+EF114</f>
        <v>40385600</v>
      </c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3"/>
      <c r="ES79" s="61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3"/>
    </row>
    <row r="80" spans="1:161" ht="22.5" customHeight="1" x14ac:dyDescent="0.2">
      <c r="A80" s="102" t="s">
        <v>61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46" t="s">
        <v>62</v>
      </c>
      <c r="BY80" s="46"/>
      <c r="BZ80" s="46"/>
      <c r="CA80" s="46"/>
      <c r="CB80" s="46"/>
      <c r="CC80" s="46"/>
      <c r="CD80" s="46"/>
      <c r="CE80" s="47"/>
      <c r="CF80" s="48" t="s">
        <v>25</v>
      </c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7"/>
      <c r="CS80" s="48" t="s">
        <v>344</v>
      </c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7"/>
      <c r="DF80" s="41">
        <v>25979000</v>
      </c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3"/>
      <c r="DS80" s="41">
        <f>DS81+DS82</f>
        <v>25974000</v>
      </c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3"/>
      <c r="EF80" s="41">
        <f>EF81+EF82</f>
        <v>25980800</v>
      </c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3"/>
      <c r="ES80" s="61" t="s">
        <v>25</v>
      </c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3"/>
    </row>
    <row r="81" spans="1:161" ht="22.5" customHeight="1" x14ac:dyDescent="0.2">
      <c r="A81" s="44" t="s">
        <v>63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6" t="s">
        <v>64</v>
      </c>
      <c r="BY81" s="46"/>
      <c r="BZ81" s="46"/>
      <c r="CA81" s="46"/>
      <c r="CB81" s="46"/>
      <c r="CC81" s="46"/>
      <c r="CD81" s="46"/>
      <c r="CE81" s="47"/>
      <c r="CF81" s="48" t="s">
        <v>65</v>
      </c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7"/>
      <c r="CS81" s="48" t="s">
        <v>344</v>
      </c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7"/>
      <c r="DF81" s="49">
        <v>25932500</v>
      </c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1"/>
      <c r="DS81" s="49">
        <v>25927500</v>
      </c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1"/>
      <c r="EF81" s="49">
        <v>25934300</v>
      </c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1"/>
      <c r="ES81" s="61" t="s">
        <v>25</v>
      </c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3"/>
    </row>
    <row r="82" spans="1:161" ht="31.5" customHeight="1" x14ac:dyDescent="0.2">
      <c r="A82" s="44" t="s">
        <v>330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6" t="s">
        <v>331</v>
      </c>
      <c r="BY82" s="46"/>
      <c r="BZ82" s="46"/>
      <c r="CA82" s="46"/>
      <c r="CB82" s="46"/>
      <c r="CC82" s="46"/>
      <c r="CD82" s="46"/>
      <c r="CE82" s="47"/>
      <c r="CF82" s="48" t="s">
        <v>65</v>
      </c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7"/>
      <c r="CS82" s="48" t="s">
        <v>345</v>
      </c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7"/>
      <c r="DF82" s="49">
        <v>46500</v>
      </c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1"/>
      <c r="DS82" s="49">
        <v>46500</v>
      </c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1"/>
      <c r="EF82" s="49">
        <v>46500</v>
      </c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1"/>
      <c r="ES82" s="61" t="s">
        <v>25</v>
      </c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3"/>
    </row>
    <row r="83" spans="1:161" ht="15.75" customHeight="1" x14ac:dyDescent="0.2">
      <c r="A83" s="44" t="s">
        <v>336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6" t="s">
        <v>67</v>
      </c>
      <c r="BY83" s="46"/>
      <c r="BZ83" s="46"/>
      <c r="CA83" s="46"/>
      <c r="CB83" s="46"/>
      <c r="CC83" s="46"/>
      <c r="CD83" s="46"/>
      <c r="CE83" s="47"/>
      <c r="CF83" s="48" t="s">
        <v>68</v>
      </c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7"/>
      <c r="CS83" s="48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7"/>
      <c r="DF83" s="49">
        <v>0</v>
      </c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1"/>
      <c r="DS83" s="49">
        <v>0</v>
      </c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1"/>
      <c r="EF83" s="49">
        <v>0</v>
      </c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1"/>
      <c r="ES83" s="61" t="s">
        <v>25</v>
      </c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3"/>
    </row>
    <row r="84" spans="1:161" ht="15" customHeight="1" x14ac:dyDescent="0.2">
      <c r="A84" s="44" t="s">
        <v>66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6" t="s">
        <v>334</v>
      </c>
      <c r="BY84" s="46"/>
      <c r="BZ84" s="46"/>
      <c r="CA84" s="46"/>
      <c r="CB84" s="46"/>
      <c r="CC84" s="46"/>
      <c r="CD84" s="46"/>
      <c r="CE84" s="47"/>
      <c r="CF84" s="48" t="s">
        <v>68</v>
      </c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7"/>
      <c r="CS84" s="48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7"/>
      <c r="DF84" s="49">
        <v>0</v>
      </c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1"/>
      <c r="DS84" s="49">
        <v>0</v>
      </c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1"/>
      <c r="EF84" s="49">
        <v>0</v>
      </c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1"/>
      <c r="ES84" s="61" t="s">
        <v>25</v>
      </c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3"/>
    </row>
    <row r="85" spans="1:161" ht="12.75" customHeight="1" x14ac:dyDescent="0.2">
      <c r="A85" s="44" t="s">
        <v>66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6" t="s">
        <v>335</v>
      </c>
      <c r="BY85" s="46"/>
      <c r="BZ85" s="46"/>
      <c r="CA85" s="46"/>
      <c r="CB85" s="46"/>
      <c r="CC85" s="46"/>
      <c r="CD85" s="46"/>
      <c r="CE85" s="47"/>
      <c r="CF85" s="48" t="s">
        <v>68</v>
      </c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7"/>
      <c r="CS85" s="48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7"/>
      <c r="DF85" s="49">
        <v>0</v>
      </c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1"/>
      <c r="DS85" s="49">
        <v>0</v>
      </c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1"/>
      <c r="EF85" s="49">
        <v>0</v>
      </c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1"/>
      <c r="ES85" s="61" t="s">
        <v>25</v>
      </c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3"/>
    </row>
    <row r="86" spans="1:161" ht="22.5" customHeight="1" x14ac:dyDescent="0.2">
      <c r="A86" s="44" t="s">
        <v>69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6" t="s">
        <v>70</v>
      </c>
      <c r="BY86" s="46"/>
      <c r="BZ86" s="46"/>
      <c r="CA86" s="46"/>
      <c r="CB86" s="46"/>
      <c r="CC86" s="46"/>
      <c r="CD86" s="46"/>
      <c r="CE86" s="47"/>
      <c r="CF86" s="48" t="s">
        <v>71</v>
      </c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7"/>
      <c r="CS86" s="48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7"/>
      <c r="DF86" s="49">
        <v>0</v>
      </c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1"/>
      <c r="DS86" s="49">
        <v>0</v>
      </c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1"/>
      <c r="EF86" s="49">
        <v>0</v>
      </c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1"/>
      <c r="ES86" s="61" t="s">
        <v>25</v>
      </c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3"/>
    </row>
    <row r="87" spans="1:161" ht="22.5" customHeight="1" x14ac:dyDescent="0.2">
      <c r="A87" s="44" t="s">
        <v>72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6" t="s">
        <v>73</v>
      </c>
      <c r="BY87" s="46"/>
      <c r="BZ87" s="46"/>
      <c r="CA87" s="46"/>
      <c r="CB87" s="46"/>
      <c r="CC87" s="46"/>
      <c r="CD87" s="46"/>
      <c r="CE87" s="47"/>
      <c r="CF87" s="48" t="s">
        <v>74</v>
      </c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7"/>
      <c r="CS87" s="48" t="s">
        <v>346</v>
      </c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7"/>
      <c r="DF87" s="49">
        <f>DF88+DF89</f>
        <v>7833200</v>
      </c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1"/>
      <c r="DS87" s="49">
        <f t="shared" ref="DS87" si="10">DS88+DS89</f>
        <v>7838200</v>
      </c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1"/>
      <c r="EF87" s="49">
        <f t="shared" ref="EF87" si="11">EF88+EF89</f>
        <v>7833800</v>
      </c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1"/>
      <c r="ES87" s="61" t="s">
        <v>25</v>
      </c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3"/>
    </row>
    <row r="88" spans="1:161" ht="22.5" customHeight="1" x14ac:dyDescent="0.2">
      <c r="A88" s="85" t="s">
        <v>75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46" t="s">
        <v>76</v>
      </c>
      <c r="BY88" s="46"/>
      <c r="BZ88" s="46"/>
      <c r="CA88" s="46"/>
      <c r="CB88" s="46"/>
      <c r="CC88" s="46"/>
      <c r="CD88" s="46"/>
      <c r="CE88" s="47"/>
      <c r="CF88" s="48" t="s">
        <v>74</v>
      </c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7"/>
      <c r="CS88" s="48" t="s">
        <v>346</v>
      </c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7"/>
      <c r="DF88" s="49">
        <v>7833200</v>
      </c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1"/>
      <c r="DS88" s="49">
        <v>7838200</v>
      </c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1"/>
      <c r="EF88" s="49">
        <v>7833800</v>
      </c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1"/>
      <c r="ES88" s="61" t="s">
        <v>25</v>
      </c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3"/>
    </row>
    <row r="89" spans="1:161" ht="11.1" customHeight="1" thickBot="1" x14ac:dyDescent="0.25">
      <c r="A89" s="85" t="s">
        <v>77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180" t="s">
        <v>78</v>
      </c>
      <c r="BY89" s="180"/>
      <c r="BZ89" s="180"/>
      <c r="CA89" s="180"/>
      <c r="CB89" s="180"/>
      <c r="CC89" s="180"/>
      <c r="CD89" s="180"/>
      <c r="CE89" s="181"/>
      <c r="CF89" s="182" t="s">
        <v>74</v>
      </c>
      <c r="CG89" s="180"/>
      <c r="CH89" s="180"/>
      <c r="CI89" s="180"/>
      <c r="CJ89" s="180"/>
      <c r="CK89" s="180"/>
      <c r="CL89" s="180"/>
      <c r="CM89" s="180"/>
      <c r="CN89" s="180"/>
      <c r="CO89" s="180"/>
      <c r="CP89" s="180"/>
      <c r="CQ89" s="180"/>
      <c r="CR89" s="181"/>
      <c r="CS89" s="182"/>
      <c r="CT89" s="180"/>
      <c r="CU89" s="180"/>
      <c r="CV89" s="180"/>
      <c r="CW89" s="180"/>
      <c r="CX89" s="180"/>
      <c r="CY89" s="180"/>
      <c r="CZ89" s="180"/>
      <c r="DA89" s="180"/>
      <c r="DB89" s="180"/>
      <c r="DC89" s="180"/>
      <c r="DD89" s="180"/>
      <c r="DE89" s="181"/>
      <c r="DF89" s="92">
        <v>0</v>
      </c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4"/>
      <c r="DS89" s="92">
        <v>0</v>
      </c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4"/>
      <c r="EF89" s="92">
        <v>0</v>
      </c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4"/>
      <c r="ES89" s="177" t="s">
        <v>25</v>
      </c>
      <c r="ET89" s="178"/>
      <c r="EU89" s="178"/>
      <c r="EV89" s="178"/>
      <c r="EW89" s="178"/>
      <c r="EX89" s="178"/>
      <c r="EY89" s="178"/>
      <c r="EZ89" s="178"/>
      <c r="FA89" s="178"/>
      <c r="FB89" s="178"/>
      <c r="FC89" s="178"/>
      <c r="FD89" s="178"/>
      <c r="FE89" s="179"/>
    </row>
    <row r="90" spans="1:161" ht="11.1" customHeight="1" x14ac:dyDescent="0.2">
      <c r="A90" s="44" t="s">
        <v>79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6" t="s">
        <v>80</v>
      </c>
      <c r="BY90" s="46"/>
      <c r="BZ90" s="46"/>
      <c r="CA90" s="46"/>
      <c r="CB90" s="46"/>
      <c r="CC90" s="46"/>
      <c r="CD90" s="46"/>
      <c r="CE90" s="47"/>
      <c r="CF90" s="48" t="s">
        <v>81</v>
      </c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7"/>
      <c r="CS90" s="48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7"/>
      <c r="DF90" s="49">
        <v>0</v>
      </c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1"/>
      <c r="DS90" s="49">
        <v>0</v>
      </c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1"/>
      <c r="EF90" s="49">
        <v>0</v>
      </c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1"/>
      <c r="ES90" s="61" t="s">
        <v>25</v>
      </c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3"/>
    </row>
    <row r="91" spans="1:161" ht="21.75" customHeight="1" thickBot="1" x14ac:dyDescent="0.25">
      <c r="A91" s="89" t="s">
        <v>249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72" t="s">
        <v>83</v>
      </c>
      <c r="BY91" s="72"/>
      <c r="BZ91" s="72"/>
      <c r="CA91" s="72"/>
      <c r="CB91" s="72"/>
      <c r="CC91" s="72"/>
      <c r="CD91" s="72"/>
      <c r="CE91" s="73"/>
      <c r="CF91" s="71" t="s">
        <v>250</v>
      </c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3"/>
      <c r="CS91" s="71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3"/>
      <c r="DF91" s="92">
        <v>0</v>
      </c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4"/>
      <c r="DS91" s="92">
        <v>0</v>
      </c>
      <c r="DT91" s="93"/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4"/>
      <c r="EF91" s="92">
        <v>0</v>
      </c>
      <c r="EG91" s="93"/>
      <c r="EH91" s="93"/>
      <c r="EI91" s="93"/>
      <c r="EJ91" s="93"/>
      <c r="EK91" s="93"/>
      <c r="EL91" s="93"/>
      <c r="EM91" s="93"/>
      <c r="EN91" s="93"/>
      <c r="EO91" s="93"/>
      <c r="EP91" s="93"/>
      <c r="EQ91" s="93"/>
      <c r="ER91" s="94"/>
      <c r="ES91" s="77" t="s">
        <v>25</v>
      </c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9"/>
    </row>
    <row r="92" spans="1:161" ht="11.25" customHeight="1" x14ac:dyDescent="0.2">
      <c r="A92" s="91" t="s">
        <v>251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72" t="s">
        <v>86</v>
      </c>
      <c r="BY92" s="72"/>
      <c r="BZ92" s="72"/>
      <c r="CA92" s="72"/>
      <c r="CB92" s="72"/>
      <c r="CC92" s="72"/>
      <c r="CD92" s="72"/>
      <c r="CE92" s="73"/>
      <c r="CF92" s="71" t="s">
        <v>84</v>
      </c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3"/>
      <c r="CS92" s="71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3"/>
      <c r="DF92" s="49">
        <v>0</v>
      </c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1"/>
      <c r="DS92" s="49">
        <v>0</v>
      </c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1"/>
      <c r="EF92" s="49">
        <v>0</v>
      </c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1"/>
      <c r="ES92" s="77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9"/>
    </row>
    <row r="93" spans="1:161" ht="21" customHeight="1" thickBot="1" x14ac:dyDescent="0.25">
      <c r="A93" s="89" t="s">
        <v>85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72" t="s">
        <v>252</v>
      </c>
      <c r="BY93" s="72"/>
      <c r="BZ93" s="72"/>
      <c r="CA93" s="72"/>
      <c r="CB93" s="72"/>
      <c r="CC93" s="72"/>
      <c r="CD93" s="72"/>
      <c r="CE93" s="73"/>
      <c r="CF93" s="71" t="s">
        <v>87</v>
      </c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3"/>
      <c r="CS93" s="71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3"/>
      <c r="DF93" s="92">
        <v>0</v>
      </c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4"/>
      <c r="DS93" s="92">
        <v>0</v>
      </c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4"/>
      <c r="EF93" s="92">
        <v>0</v>
      </c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4"/>
      <c r="ES93" s="77" t="s">
        <v>25</v>
      </c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9"/>
    </row>
    <row r="94" spans="1:161" ht="21.75" customHeight="1" x14ac:dyDescent="0.2">
      <c r="A94" s="183" t="s">
        <v>88</v>
      </c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72" t="s">
        <v>253</v>
      </c>
      <c r="BY94" s="72"/>
      <c r="BZ94" s="72"/>
      <c r="CA94" s="72"/>
      <c r="CB94" s="72"/>
      <c r="CC94" s="72"/>
      <c r="CD94" s="72"/>
      <c r="CE94" s="73"/>
      <c r="CF94" s="71" t="s">
        <v>87</v>
      </c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3"/>
      <c r="CS94" s="71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3"/>
      <c r="DF94" s="49">
        <v>0</v>
      </c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1"/>
      <c r="DS94" s="49">
        <v>0</v>
      </c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1"/>
      <c r="EF94" s="49">
        <v>0</v>
      </c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1"/>
      <c r="ES94" s="77" t="s">
        <v>25</v>
      </c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9"/>
    </row>
    <row r="95" spans="1:161" ht="11.1" customHeight="1" thickBot="1" x14ac:dyDescent="0.25">
      <c r="A95" s="80" t="s">
        <v>89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46" t="s">
        <v>90</v>
      </c>
      <c r="BY95" s="46"/>
      <c r="BZ95" s="46"/>
      <c r="CA95" s="46"/>
      <c r="CB95" s="46"/>
      <c r="CC95" s="46"/>
      <c r="CD95" s="46"/>
      <c r="CE95" s="47"/>
      <c r="CF95" s="48" t="s">
        <v>91</v>
      </c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7"/>
      <c r="CS95" s="48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7"/>
      <c r="DF95" s="92">
        <v>0</v>
      </c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4"/>
      <c r="DS95" s="92">
        <v>0</v>
      </c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4"/>
      <c r="EF95" s="92">
        <v>0</v>
      </c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4"/>
      <c r="ES95" s="61" t="s">
        <v>25</v>
      </c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3"/>
    </row>
    <row r="96" spans="1:161" ht="21.75" customHeight="1" x14ac:dyDescent="0.2">
      <c r="A96" s="44" t="s">
        <v>92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6" t="s">
        <v>93</v>
      </c>
      <c r="BY96" s="46"/>
      <c r="BZ96" s="46"/>
      <c r="CA96" s="46"/>
      <c r="CB96" s="46"/>
      <c r="CC96" s="46"/>
      <c r="CD96" s="46"/>
      <c r="CE96" s="47"/>
      <c r="CF96" s="48" t="s">
        <v>94</v>
      </c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7"/>
      <c r="CS96" s="48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7"/>
      <c r="DF96" s="49">
        <v>0</v>
      </c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1"/>
      <c r="DS96" s="49">
        <v>0</v>
      </c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1"/>
      <c r="EF96" s="49">
        <v>0</v>
      </c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1"/>
      <c r="ES96" s="61" t="s">
        <v>25</v>
      </c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3"/>
    </row>
    <row r="97" spans="1:161" ht="33.75" customHeight="1" thickBot="1" x14ac:dyDescent="0.25">
      <c r="A97" s="85" t="s">
        <v>95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46" t="s">
        <v>96</v>
      </c>
      <c r="BY97" s="46"/>
      <c r="BZ97" s="46"/>
      <c r="CA97" s="46"/>
      <c r="CB97" s="46"/>
      <c r="CC97" s="46"/>
      <c r="CD97" s="46"/>
      <c r="CE97" s="47"/>
      <c r="CF97" s="48" t="s">
        <v>97</v>
      </c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7"/>
      <c r="CS97" s="48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7"/>
      <c r="DF97" s="92">
        <v>0</v>
      </c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4"/>
      <c r="DS97" s="92">
        <v>0</v>
      </c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4"/>
      <c r="EF97" s="92">
        <v>0</v>
      </c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4"/>
      <c r="ES97" s="61" t="s">
        <v>25</v>
      </c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3"/>
    </row>
    <row r="98" spans="1:161" ht="21.75" customHeight="1" x14ac:dyDescent="0.2">
      <c r="A98" s="44" t="s">
        <v>98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6" t="s">
        <v>99</v>
      </c>
      <c r="BY98" s="46"/>
      <c r="BZ98" s="46"/>
      <c r="CA98" s="46"/>
      <c r="CB98" s="46"/>
      <c r="CC98" s="46"/>
      <c r="CD98" s="46"/>
      <c r="CE98" s="47"/>
      <c r="CF98" s="48" t="s">
        <v>100</v>
      </c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7"/>
      <c r="CS98" s="48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7"/>
      <c r="DF98" s="49">
        <v>0</v>
      </c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1"/>
      <c r="DS98" s="49">
        <v>0</v>
      </c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1"/>
      <c r="EF98" s="49">
        <v>0</v>
      </c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1"/>
      <c r="ES98" s="61" t="s">
        <v>25</v>
      </c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3"/>
    </row>
    <row r="99" spans="1:161" ht="33.75" customHeight="1" thickBot="1" x14ac:dyDescent="0.25">
      <c r="A99" s="44" t="s">
        <v>101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6" t="s">
        <v>102</v>
      </c>
      <c r="BY99" s="46"/>
      <c r="BZ99" s="46"/>
      <c r="CA99" s="46"/>
      <c r="CB99" s="46"/>
      <c r="CC99" s="46"/>
      <c r="CD99" s="46"/>
      <c r="CE99" s="47"/>
      <c r="CF99" s="48" t="s">
        <v>103</v>
      </c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7"/>
      <c r="CS99" s="48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7"/>
      <c r="DF99" s="92">
        <v>0</v>
      </c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4"/>
      <c r="DS99" s="92">
        <v>0</v>
      </c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4"/>
      <c r="EF99" s="92">
        <v>0</v>
      </c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4"/>
      <c r="ES99" s="61" t="s">
        <v>25</v>
      </c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3"/>
    </row>
    <row r="100" spans="1:161" s="10" customFormat="1" ht="11.1" customHeight="1" x14ac:dyDescent="0.2">
      <c r="A100" s="89" t="s">
        <v>254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72" t="s">
        <v>104</v>
      </c>
      <c r="BY100" s="72"/>
      <c r="BZ100" s="72"/>
      <c r="CA100" s="72"/>
      <c r="CB100" s="72"/>
      <c r="CC100" s="72"/>
      <c r="CD100" s="72"/>
      <c r="CE100" s="73"/>
      <c r="CF100" s="71" t="s">
        <v>105</v>
      </c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3"/>
      <c r="CS100" s="71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3"/>
      <c r="DF100" s="49">
        <v>0</v>
      </c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1"/>
      <c r="DS100" s="49">
        <v>0</v>
      </c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1"/>
      <c r="EF100" s="49">
        <v>0</v>
      </c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1"/>
      <c r="ES100" s="77" t="s">
        <v>25</v>
      </c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9"/>
    </row>
    <row r="101" spans="1:161" ht="11.1" customHeight="1" x14ac:dyDescent="0.2">
      <c r="A101" s="80" t="s">
        <v>106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46" t="s">
        <v>107</v>
      </c>
      <c r="BY101" s="46"/>
      <c r="BZ101" s="46"/>
      <c r="CA101" s="46"/>
      <c r="CB101" s="46"/>
      <c r="CC101" s="46"/>
      <c r="CD101" s="46"/>
      <c r="CE101" s="47"/>
      <c r="CF101" s="48" t="s">
        <v>108</v>
      </c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7"/>
      <c r="CS101" s="48" t="s">
        <v>347</v>
      </c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7"/>
      <c r="DF101" s="49">
        <v>2346900</v>
      </c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1"/>
      <c r="DS101" s="49">
        <v>2346900</v>
      </c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1"/>
      <c r="EF101" s="49">
        <v>2346900</v>
      </c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1"/>
      <c r="ES101" s="61" t="s">
        <v>25</v>
      </c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3"/>
    </row>
    <row r="102" spans="1:161" ht="21.75" customHeight="1" x14ac:dyDescent="0.2">
      <c r="A102" s="44" t="s">
        <v>109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6" t="s">
        <v>110</v>
      </c>
      <c r="BY102" s="46"/>
      <c r="BZ102" s="46"/>
      <c r="CA102" s="46"/>
      <c r="CB102" s="46"/>
      <c r="CC102" s="46"/>
      <c r="CD102" s="46"/>
      <c r="CE102" s="47"/>
      <c r="CF102" s="48" t="s">
        <v>111</v>
      </c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7"/>
      <c r="CS102" s="48" t="s">
        <v>347</v>
      </c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7"/>
      <c r="DF102" s="49">
        <v>2346900</v>
      </c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1"/>
      <c r="DS102" s="49">
        <v>2346900</v>
      </c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1"/>
      <c r="EF102" s="49">
        <v>2346900</v>
      </c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1"/>
      <c r="ES102" s="61" t="s">
        <v>25</v>
      </c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3"/>
    </row>
    <row r="103" spans="1:161" ht="21.75" customHeight="1" x14ac:dyDescent="0.2">
      <c r="A103" s="44" t="s">
        <v>112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6" t="s">
        <v>113</v>
      </c>
      <c r="BY103" s="46"/>
      <c r="BZ103" s="46"/>
      <c r="CA103" s="46"/>
      <c r="CB103" s="46"/>
      <c r="CC103" s="46"/>
      <c r="CD103" s="46"/>
      <c r="CE103" s="47"/>
      <c r="CF103" s="48" t="s">
        <v>114</v>
      </c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7"/>
      <c r="CS103" s="48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7"/>
      <c r="DF103" s="49">
        <v>0</v>
      </c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1"/>
      <c r="DS103" s="49">
        <v>0</v>
      </c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1"/>
      <c r="EF103" s="49">
        <v>0</v>
      </c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1"/>
      <c r="ES103" s="61" t="s">
        <v>25</v>
      </c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3"/>
    </row>
    <row r="104" spans="1:161" ht="11.1" customHeight="1" x14ac:dyDescent="0.2">
      <c r="A104" s="44" t="s">
        <v>115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6" t="s">
        <v>116</v>
      </c>
      <c r="BY104" s="46"/>
      <c r="BZ104" s="46"/>
      <c r="CA104" s="46"/>
      <c r="CB104" s="46"/>
      <c r="CC104" s="46"/>
      <c r="CD104" s="46"/>
      <c r="CE104" s="47"/>
      <c r="CF104" s="48" t="s">
        <v>117</v>
      </c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7"/>
      <c r="CS104" s="48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7"/>
      <c r="DF104" s="49">
        <v>0</v>
      </c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1"/>
      <c r="DS104" s="49">
        <v>0</v>
      </c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1"/>
      <c r="EF104" s="49">
        <v>0</v>
      </c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1"/>
      <c r="ES104" s="61" t="s">
        <v>25</v>
      </c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3"/>
    </row>
    <row r="105" spans="1:161" s="10" customFormat="1" ht="11.1" customHeight="1" x14ac:dyDescent="0.2">
      <c r="A105" s="87" t="s">
        <v>118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72" t="s">
        <v>119</v>
      </c>
      <c r="BY105" s="72"/>
      <c r="BZ105" s="72"/>
      <c r="CA105" s="72"/>
      <c r="CB105" s="72"/>
      <c r="CC105" s="72"/>
      <c r="CD105" s="72"/>
      <c r="CE105" s="73"/>
      <c r="CF105" s="71" t="s">
        <v>25</v>
      </c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3"/>
      <c r="CS105" s="71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3"/>
      <c r="DF105" s="74">
        <v>0</v>
      </c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6"/>
      <c r="DS105" s="74">
        <v>0</v>
      </c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6"/>
      <c r="EF105" s="74">
        <v>0</v>
      </c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6"/>
      <c r="ES105" s="77" t="s">
        <v>25</v>
      </c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9"/>
    </row>
    <row r="106" spans="1:161" s="10" customFormat="1" ht="21.75" customHeight="1" x14ac:dyDescent="0.2">
      <c r="A106" s="89" t="s">
        <v>257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72" t="s">
        <v>120</v>
      </c>
      <c r="BY106" s="72"/>
      <c r="BZ106" s="72"/>
      <c r="CA106" s="72"/>
      <c r="CB106" s="72"/>
      <c r="CC106" s="72"/>
      <c r="CD106" s="72"/>
      <c r="CE106" s="73"/>
      <c r="CF106" s="71" t="s">
        <v>255</v>
      </c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3"/>
      <c r="CS106" s="71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3"/>
      <c r="DF106" s="74">
        <v>0</v>
      </c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6"/>
      <c r="DS106" s="74">
        <v>0</v>
      </c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6"/>
      <c r="EF106" s="74">
        <v>0</v>
      </c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6"/>
      <c r="ES106" s="77" t="s">
        <v>25</v>
      </c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9"/>
    </row>
    <row r="107" spans="1:161" s="10" customFormat="1" ht="11.1" customHeight="1" x14ac:dyDescent="0.2">
      <c r="A107" s="89" t="s">
        <v>256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72" t="s">
        <v>123</v>
      </c>
      <c r="BY107" s="72"/>
      <c r="BZ107" s="72"/>
      <c r="CA107" s="72"/>
      <c r="CB107" s="72"/>
      <c r="CC107" s="72"/>
      <c r="CD107" s="72"/>
      <c r="CE107" s="73"/>
      <c r="CF107" s="71" t="s">
        <v>258</v>
      </c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3"/>
      <c r="CS107" s="71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3"/>
      <c r="DF107" s="74">
        <v>0</v>
      </c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6"/>
      <c r="DS107" s="74">
        <v>0</v>
      </c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6"/>
      <c r="EF107" s="74">
        <v>0</v>
      </c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6"/>
      <c r="ES107" s="77" t="s">
        <v>25</v>
      </c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9"/>
    </row>
    <row r="108" spans="1:161" s="10" customFormat="1" ht="21" customHeight="1" x14ac:dyDescent="0.2">
      <c r="A108" s="89" t="s">
        <v>259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72" t="s">
        <v>126</v>
      </c>
      <c r="BY108" s="72"/>
      <c r="BZ108" s="72"/>
      <c r="CA108" s="72"/>
      <c r="CB108" s="72"/>
      <c r="CC108" s="72"/>
      <c r="CD108" s="72"/>
      <c r="CE108" s="73"/>
      <c r="CF108" s="71" t="s">
        <v>260</v>
      </c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3"/>
      <c r="CS108" s="71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3"/>
      <c r="DF108" s="74">
        <v>0</v>
      </c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6"/>
      <c r="DS108" s="74">
        <v>0</v>
      </c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6"/>
      <c r="EF108" s="74">
        <v>0</v>
      </c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6"/>
      <c r="ES108" s="77" t="s">
        <v>25</v>
      </c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9"/>
    </row>
    <row r="109" spans="1:161" s="10" customFormat="1" ht="12" customHeight="1" x14ac:dyDescent="0.2">
      <c r="A109" s="89" t="s">
        <v>261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72" t="s">
        <v>262</v>
      </c>
      <c r="BY109" s="72"/>
      <c r="BZ109" s="72"/>
      <c r="CA109" s="72"/>
      <c r="CB109" s="72"/>
      <c r="CC109" s="72"/>
      <c r="CD109" s="72"/>
      <c r="CE109" s="73"/>
      <c r="CF109" s="71" t="s">
        <v>121</v>
      </c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3"/>
      <c r="CS109" s="71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3"/>
      <c r="DF109" s="74">
        <v>0</v>
      </c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6"/>
      <c r="DS109" s="74">
        <v>0</v>
      </c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6"/>
      <c r="EF109" s="74">
        <v>0</v>
      </c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6"/>
      <c r="ES109" s="77" t="s">
        <v>25</v>
      </c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9"/>
    </row>
    <row r="110" spans="1:161" s="10" customFormat="1" ht="10.5" customHeight="1" x14ac:dyDescent="0.2">
      <c r="A110" s="89" t="s">
        <v>122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72" t="s">
        <v>263</v>
      </c>
      <c r="BY110" s="72"/>
      <c r="BZ110" s="72"/>
      <c r="CA110" s="72"/>
      <c r="CB110" s="72"/>
      <c r="CC110" s="72"/>
      <c r="CD110" s="72"/>
      <c r="CE110" s="73"/>
      <c r="CF110" s="71" t="s">
        <v>124</v>
      </c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3"/>
      <c r="CS110" s="71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3"/>
      <c r="DF110" s="74">
        <v>0</v>
      </c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6"/>
      <c r="DS110" s="74">
        <v>0</v>
      </c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6"/>
      <c r="EF110" s="74">
        <v>0</v>
      </c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6"/>
      <c r="ES110" s="77" t="s">
        <v>25</v>
      </c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9"/>
    </row>
    <row r="111" spans="1:161" s="10" customFormat="1" ht="21.75" customHeight="1" x14ac:dyDescent="0.2">
      <c r="A111" s="89" t="s">
        <v>125</v>
      </c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72" t="s">
        <v>264</v>
      </c>
      <c r="BY111" s="72"/>
      <c r="BZ111" s="72"/>
      <c r="CA111" s="72"/>
      <c r="CB111" s="72"/>
      <c r="CC111" s="72"/>
      <c r="CD111" s="72"/>
      <c r="CE111" s="73"/>
      <c r="CF111" s="71" t="s">
        <v>127</v>
      </c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3"/>
      <c r="CS111" s="71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3"/>
      <c r="DF111" s="74">
        <v>0</v>
      </c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6"/>
      <c r="DS111" s="74">
        <v>0</v>
      </c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6"/>
      <c r="EF111" s="74">
        <v>0</v>
      </c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6"/>
      <c r="ES111" s="77" t="s">
        <v>25</v>
      </c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9"/>
    </row>
    <row r="112" spans="1:161" ht="11.1" customHeight="1" x14ac:dyDescent="0.2">
      <c r="A112" s="80" t="s">
        <v>128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46" t="s">
        <v>129</v>
      </c>
      <c r="BY112" s="46"/>
      <c r="BZ112" s="46"/>
      <c r="CA112" s="46"/>
      <c r="CB112" s="46"/>
      <c r="CC112" s="46"/>
      <c r="CD112" s="46"/>
      <c r="CE112" s="47"/>
      <c r="CF112" s="48" t="s">
        <v>25</v>
      </c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7"/>
      <c r="CS112" s="48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7"/>
      <c r="DF112" s="49">
        <v>0</v>
      </c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1"/>
      <c r="DS112" s="49">
        <v>0</v>
      </c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1"/>
      <c r="EF112" s="49">
        <v>0</v>
      </c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1"/>
      <c r="ES112" s="61" t="s">
        <v>25</v>
      </c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3"/>
    </row>
    <row r="113" spans="1:161" ht="21.75" customHeight="1" x14ac:dyDescent="0.2">
      <c r="A113" s="44" t="s">
        <v>130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6" t="s">
        <v>131</v>
      </c>
      <c r="BY113" s="46"/>
      <c r="BZ113" s="46"/>
      <c r="CA113" s="46"/>
      <c r="CB113" s="46"/>
      <c r="CC113" s="46"/>
      <c r="CD113" s="46"/>
      <c r="CE113" s="47"/>
      <c r="CF113" s="48" t="s">
        <v>132</v>
      </c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7"/>
      <c r="CS113" s="48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7"/>
      <c r="DF113" s="49">
        <v>0</v>
      </c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1"/>
      <c r="DS113" s="49">
        <v>0</v>
      </c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1"/>
      <c r="EF113" s="49">
        <v>0</v>
      </c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1"/>
      <c r="ES113" s="61" t="s">
        <v>25</v>
      </c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3"/>
    </row>
    <row r="114" spans="1:161" ht="12.75" customHeight="1" thickBot="1" x14ac:dyDescent="0.25">
      <c r="A114" s="80" t="s">
        <v>133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46" t="s">
        <v>134</v>
      </c>
      <c r="BY114" s="46"/>
      <c r="BZ114" s="46"/>
      <c r="CA114" s="46"/>
      <c r="CB114" s="46"/>
      <c r="CC114" s="46"/>
      <c r="CD114" s="46"/>
      <c r="CE114" s="47"/>
      <c r="CF114" s="48" t="s">
        <v>25</v>
      </c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7"/>
      <c r="CS114" s="48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7"/>
      <c r="DF114" s="49">
        <f>DF116+DF118</f>
        <v>4108400</v>
      </c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1"/>
      <c r="DS114" s="49">
        <f>DS116+DS118</f>
        <v>4202500</v>
      </c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1"/>
      <c r="EF114" s="49">
        <f>EF116+EF118</f>
        <v>4224100</v>
      </c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1"/>
      <c r="ES114" s="61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3"/>
    </row>
    <row r="115" spans="1:161" ht="21.75" customHeight="1" x14ac:dyDescent="0.2">
      <c r="A115" s="44" t="s">
        <v>141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52" t="s">
        <v>142</v>
      </c>
      <c r="BY115" s="52"/>
      <c r="BZ115" s="52"/>
      <c r="CA115" s="52"/>
      <c r="CB115" s="52"/>
      <c r="CC115" s="52"/>
      <c r="CD115" s="52"/>
      <c r="CE115" s="53"/>
      <c r="CF115" s="54" t="s">
        <v>143</v>
      </c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3"/>
      <c r="CS115" s="54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3"/>
      <c r="DF115" s="55">
        <v>0</v>
      </c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7"/>
      <c r="DS115" s="55">
        <v>0</v>
      </c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7"/>
      <c r="EF115" s="55">
        <v>0</v>
      </c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7"/>
      <c r="ES115" s="99"/>
      <c r="ET115" s="100"/>
      <c r="EU115" s="100"/>
      <c r="EV115" s="100"/>
      <c r="EW115" s="100"/>
      <c r="EX115" s="100"/>
      <c r="EY115" s="100"/>
      <c r="EZ115" s="100"/>
      <c r="FA115" s="100"/>
      <c r="FB115" s="100"/>
      <c r="FC115" s="100"/>
      <c r="FD115" s="100"/>
      <c r="FE115" s="101"/>
    </row>
    <row r="116" spans="1:161" ht="12.75" customHeight="1" x14ac:dyDescent="0.2">
      <c r="A116" s="44" t="s">
        <v>144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68" t="s">
        <v>145</v>
      </c>
      <c r="BY116" s="68"/>
      <c r="BZ116" s="68"/>
      <c r="CA116" s="68"/>
      <c r="CB116" s="68"/>
      <c r="CC116" s="68"/>
      <c r="CD116" s="68"/>
      <c r="CE116" s="69"/>
      <c r="CF116" s="67" t="s">
        <v>146</v>
      </c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9"/>
      <c r="CS116" s="67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9"/>
      <c r="DF116" s="58">
        <v>1930600</v>
      </c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60"/>
      <c r="DS116" s="58">
        <v>2024700</v>
      </c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60"/>
      <c r="EF116" s="58">
        <v>2046300</v>
      </c>
      <c r="EG116" s="59"/>
      <c r="EH116" s="59"/>
      <c r="EI116" s="59"/>
      <c r="EJ116" s="59"/>
      <c r="EK116" s="59"/>
      <c r="EL116" s="59"/>
      <c r="EM116" s="59"/>
      <c r="EN116" s="59"/>
      <c r="EO116" s="59"/>
      <c r="EP116" s="59"/>
      <c r="EQ116" s="59"/>
      <c r="ER116" s="60"/>
      <c r="ES116" s="64"/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6"/>
    </row>
    <row r="117" spans="1:161" ht="11.25" customHeight="1" x14ac:dyDescent="0.2">
      <c r="A117" s="70" t="s">
        <v>147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68"/>
      <c r="BY117" s="68"/>
      <c r="BZ117" s="68"/>
      <c r="CA117" s="68"/>
      <c r="CB117" s="68"/>
      <c r="CC117" s="68"/>
      <c r="CD117" s="68"/>
      <c r="CE117" s="69"/>
      <c r="CF117" s="67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9"/>
      <c r="CS117" s="67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9"/>
      <c r="DF117" s="58">
        <v>0</v>
      </c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60"/>
      <c r="DS117" s="58">
        <v>0</v>
      </c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60"/>
      <c r="EF117" s="58">
        <v>0</v>
      </c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  <c r="EQ117" s="59"/>
      <c r="ER117" s="60"/>
      <c r="ES117" s="67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9"/>
    </row>
    <row r="118" spans="1:161" s="37" customFormat="1" ht="11.25" customHeight="1" x14ac:dyDescent="0.2">
      <c r="A118" s="276" t="s">
        <v>350</v>
      </c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52"/>
      <c r="AG118" s="252"/>
      <c r="AH118" s="252"/>
      <c r="AI118" s="252"/>
      <c r="AJ118" s="252"/>
      <c r="AK118" s="252"/>
      <c r="AL118" s="252"/>
      <c r="AM118" s="252"/>
      <c r="AN118" s="252"/>
      <c r="AO118" s="252"/>
      <c r="AP118" s="252"/>
      <c r="AQ118" s="252"/>
      <c r="AR118" s="252"/>
      <c r="AS118" s="252"/>
      <c r="AT118" s="252"/>
      <c r="AU118" s="252"/>
      <c r="AV118" s="252"/>
      <c r="AW118" s="252"/>
      <c r="AX118" s="252"/>
      <c r="AY118" s="252"/>
      <c r="AZ118" s="252"/>
      <c r="BA118" s="252"/>
      <c r="BB118" s="252"/>
      <c r="BC118" s="252"/>
      <c r="BD118" s="252"/>
      <c r="BE118" s="252"/>
      <c r="BF118" s="252"/>
      <c r="BG118" s="252"/>
      <c r="BH118" s="252"/>
      <c r="BI118" s="252"/>
      <c r="BJ118" s="252"/>
      <c r="BK118" s="252"/>
      <c r="BL118" s="252"/>
      <c r="BM118" s="252"/>
      <c r="BN118" s="252"/>
      <c r="BO118" s="252"/>
      <c r="BP118" s="252"/>
      <c r="BQ118" s="252"/>
      <c r="BR118" s="252"/>
      <c r="BS118" s="252"/>
      <c r="BT118" s="252"/>
      <c r="BU118" s="252"/>
      <c r="BV118" s="252"/>
      <c r="BW118" s="277"/>
      <c r="BX118" s="48"/>
      <c r="BY118" s="46"/>
      <c r="BZ118" s="46"/>
      <c r="CA118" s="46"/>
      <c r="CB118" s="46"/>
      <c r="CC118" s="46"/>
      <c r="CD118" s="46"/>
      <c r="CE118" s="47"/>
      <c r="CF118" s="48" t="s">
        <v>348</v>
      </c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7"/>
      <c r="CS118" s="48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7"/>
      <c r="DF118" s="49">
        <v>2177800</v>
      </c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1"/>
      <c r="DS118" s="49">
        <v>2177800</v>
      </c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1"/>
      <c r="EF118" s="49">
        <v>2177800</v>
      </c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1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</row>
    <row r="119" spans="1:161" s="37" customFormat="1" ht="11.25" customHeight="1" x14ac:dyDescent="0.2">
      <c r="A119" s="276" t="s">
        <v>349</v>
      </c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2"/>
      <c r="Y119" s="252"/>
      <c r="Z119" s="252"/>
      <c r="AA119" s="252"/>
      <c r="AB119" s="252"/>
      <c r="AC119" s="252"/>
      <c r="AD119" s="252"/>
      <c r="AE119" s="252"/>
      <c r="AF119" s="252"/>
      <c r="AG119" s="252"/>
      <c r="AH119" s="252"/>
      <c r="AI119" s="252"/>
      <c r="AJ119" s="252"/>
      <c r="AK119" s="252"/>
      <c r="AL119" s="252"/>
      <c r="AM119" s="252"/>
      <c r="AN119" s="252"/>
      <c r="AO119" s="252"/>
      <c r="AP119" s="252"/>
      <c r="AQ119" s="252"/>
      <c r="AR119" s="252"/>
      <c r="AS119" s="252"/>
      <c r="AT119" s="252"/>
      <c r="AU119" s="252"/>
      <c r="AV119" s="252"/>
      <c r="AW119" s="252"/>
      <c r="AX119" s="252"/>
      <c r="AY119" s="252"/>
      <c r="AZ119" s="252"/>
      <c r="BA119" s="252"/>
      <c r="BB119" s="252"/>
      <c r="BC119" s="252"/>
      <c r="BD119" s="252"/>
      <c r="BE119" s="252"/>
      <c r="BF119" s="252"/>
      <c r="BG119" s="252"/>
      <c r="BH119" s="252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2"/>
      <c r="BS119" s="252"/>
      <c r="BT119" s="252"/>
      <c r="BU119" s="252"/>
      <c r="BV119" s="252"/>
      <c r="BW119" s="277"/>
      <c r="BX119" s="48"/>
      <c r="BY119" s="46"/>
      <c r="BZ119" s="46"/>
      <c r="CA119" s="46"/>
      <c r="CB119" s="46"/>
      <c r="CC119" s="46"/>
      <c r="CD119" s="46"/>
      <c r="CE119" s="47"/>
      <c r="CF119" s="48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7"/>
      <c r="CS119" s="48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7"/>
      <c r="DF119" s="275"/>
      <c r="DG119" s="275"/>
      <c r="DH119" s="275"/>
      <c r="DI119" s="275"/>
      <c r="DJ119" s="275"/>
      <c r="DK119" s="275"/>
      <c r="DL119" s="275"/>
      <c r="DM119" s="275"/>
      <c r="DN119" s="275"/>
      <c r="DO119" s="275"/>
      <c r="DP119" s="275"/>
      <c r="DQ119" s="275"/>
      <c r="DR119" s="275"/>
      <c r="DS119" s="275"/>
      <c r="DT119" s="275"/>
      <c r="DU119" s="275"/>
      <c r="DV119" s="275"/>
      <c r="DW119" s="275"/>
      <c r="DX119" s="275"/>
      <c r="DY119" s="275"/>
      <c r="DZ119" s="275"/>
      <c r="EA119" s="275"/>
      <c r="EB119" s="275"/>
      <c r="EC119" s="275"/>
      <c r="ED119" s="275"/>
      <c r="EE119" s="275"/>
      <c r="EF119" s="275"/>
      <c r="EG119" s="275"/>
      <c r="EH119" s="275"/>
      <c r="EI119" s="275"/>
      <c r="EJ119" s="275"/>
      <c r="EK119" s="275"/>
      <c r="EL119" s="275"/>
      <c r="EM119" s="275"/>
      <c r="EN119" s="275"/>
      <c r="EO119" s="275"/>
      <c r="EP119" s="275"/>
      <c r="EQ119" s="275"/>
      <c r="ER119" s="275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</row>
    <row r="120" spans="1:161" ht="11.25" customHeight="1" x14ac:dyDescent="0.2">
      <c r="A120" s="44" t="s">
        <v>148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6" t="s">
        <v>149</v>
      </c>
      <c r="BY120" s="46"/>
      <c r="BZ120" s="46"/>
      <c r="CA120" s="46"/>
      <c r="CB120" s="46"/>
      <c r="CC120" s="46"/>
      <c r="CD120" s="46"/>
      <c r="CE120" s="47"/>
      <c r="CF120" s="48" t="s">
        <v>150</v>
      </c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7"/>
      <c r="CS120" s="48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7"/>
      <c r="DF120" s="49">
        <v>0</v>
      </c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1"/>
      <c r="DS120" s="49">
        <v>0</v>
      </c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1"/>
      <c r="EF120" s="49">
        <v>0</v>
      </c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1"/>
      <c r="ES120" s="61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3"/>
    </row>
    <row r="121" spans="1:161" ht="33.75" customHeight="1" x14ac:dyDescent="0.2">
      <c r="A121" s="85" t="s">
        <v>151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46" t="s">
        <v>152</v>
      </c>
      <c r="BY121" s="46"/>
      <c r="BZ121" s="46"/>
      <c r="CA121" s="46"/>
      <c r="CB121" s="46"/>
      <c r="CC121" s="46"/>
      <c r="CD121" s="46"/>
      <c r="CE121" s="47"/>
      <c r="CF121" s="48" t="s">
        <v>153</v>
      </c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7"/>
      <c r="CS121" s="48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7"/>
      <c r="DF121" s="49">
        <v>0</v>
      </c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1"/>
      <c r="DS121" s="49">
        <v>0</v>
      </c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1"/>
      <c r="EF121" s="49">
        <v>0</v>
      </c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1"/>
      <c r="ES121" s="61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3"/>
    </row>
    <row r="122" spans="1:161" ht="22.5" customHeight="1" x14ac:dyDescent="0.2">
      <c r="A122" s="85" t="s">
        <v>154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46" t="s">
        <v>155</v>
      </c>
      <c r="BY122" s="46"/>
      <c r="BZ122" s="46"/>
      <c r="CA122" s="46"/>
      <c r="CB122" s="46"/>
      <c r="CC122" s="46"/>
      <c r="CD122" s="46"/>
      <c r="CE122" s="47"/>
      <c r="CF122" s="48" t="s">
        <v>156</v>
      </c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7"/>
      <c r="CS122" s="48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7"/>
      <c r="DF122" s="49">
        <v>0</v>
      </c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1"/>
      <c r="DS122" s="49">
        <v>0</v>
      </c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1"/>
      <c r="EF122" s="49">
        <v>0</v>
      </c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1"/>
      <c r="ES122" s="61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3"/>
    </row>
    <row r="123" spans="1:161" ht="12.75" customHeight="1" x14ac:dyDescent="0.2">
      <c r="A123" s="95" t="s">
        <v>246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6" t="s">
        <v>244</v>
      </c>
      <c r="BY123" s="96"/>
      <c r="BZ123" s="96"/>
      <c r="CA123" s="96"/>
      <c r="CB123" s="96"/>
      <c r="CC123" s="96"/>
      <c r="CD123" s="96"/>
      <c r="CE123" s="97"/>
      <c r="CF123" s="98"/>
      <c r="CG123" s="96"/>
      <c r="CH123" s="96"/>
      <c r="CI123" s="96"/>
      <c r="CJ123" s="96"/>
      <c r="CK123" s="96"/>
      <c r="CL123" s="96"/>
      <c r="CM123" s="96"/>
      <c r="CN123" s="96"/>
      <c r="CO123" s="96"/>
      <c r="CP123" s="96"/>
      <c r="CQ123" s="96"/>
      <c r="CR123" s="97"/>
      <c r="CS123" s="48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7"/>
      <c r="DF123" s="49">
        <f>DF124+DF126+DF128</f>
        <v>9961200</v>
      </c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1"/>
      <c r="DS123" s="49">
        <f t="shared" ref="DS123" si="12">DS124+DS126+DS128</f>
        <v>9876700</v>
      </c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1"/>
      <c r="EF123" s="49">
        <f t="shared" ref="EF123" si="13">EF124+EF126+EF128</f>
        <v>10951200</v>
      </c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1"/>
      <c r="ES123" s="61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3"/>
    </row>
    <row r="124" spans="1:161" s="35" customFormat="1" ht="12.75" customHeight="1" x14ac:dyDescent="0.2">
      <c r="A124" s="102" t="s">
        <v>61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46" t="s">
        <v>62</v>
      </c>
      <c r="BY124" s="46"/>
      <c r="BZ124" s="46"/>
      <c r="CA124" s="46"/>
      <c r="CB124" s="46"/>
      <c r="CC124" s="46"/>
      <c r="CD124" s="46"/>
      <c r="CE124" s="47"/>
      <c r="CF124" s="48" t="s">
        <v>25</v>
      </c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7"/>
      <c r="CS124" s="48" t="s">
        <v>344</v>
      </c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7"/>
      <c r="DF124" s="49">
        <v>2220000</v>
      </c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1"/>
      <c r="DS124" s="49">
        <v>2220000</v>
      </c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1"/>
      <c r="EF124" s="49">
        <v>2220000</v>
      </c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1"/>
      <c r="ES124" s="61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3"/>
    </row>
    <row r="125" spans="1:161" s="35" customFormat="1" ht="12.75" customHeight="1" x14ac:dyDescent="0.2">
      <c r="A125" s="44" t="s">
        <v>63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6" t="s">
        <v>64</v>
      </c>
      <c r="BY125" s="46"/>
      <c r="BZ125" s="46"/>
      <c r="CA125" s="46"/>
      <c r="CB125" s="46"/>
      <c r="CC125" s="46"/>
      <c r="CD125" s="46"/>
      <c r="CE125" s="47"/>
      <c r="CF125" s="48" t="s">
        <v>65</v>
      </c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7"/>
      <c r="CS125" s="48" t="s">
        <v>344</v>
      </c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7"/>
      <c r="DF125" s="49">
        <v>2220000</v>
      </c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1"/>
      <c r="DS125" s="49">
        <v>2220000</v>
      </c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1"/>
      <c r="EF125" s="49">
        <v>2220000</v>
      </c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1"/>
      <c r="ES125" s="61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3"/>
    </row>
    <row r="126" spans="1:161" s="29" customFormat="1" ht="21" customHeight="1" x14ac:dyDescent="0.2">
      <c r="A126" s="44" t="s">
        <v>72</v>
      </c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6" t="s">
        <v>73</v>
      </c>
      <c r="BY126" s="46"/>
      <c r="BZ126" s="46"/>
      <c r="CA126" s="46"/>
      <c r="CB126" s="46"/>
      <c r="CC126" s="46"/>
      <c r="CD126" s="46"/>
      <c r="CE126" s="47"/>
      <c r="CF126" s="48" t="s">
        <v>74</v>
      </c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7"/>
      <c r="CS126" s="48" t="s">
        <v>346</v>
      </c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7"/>
      <c r="DF126" s="49">
        <v>670400</v>
      </c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1"/>
      <c r="DS126" s="49">
        <v>670400</v>
      </c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1"/>
      <c r="EF126" s="49">
        <v>670400</v>
      </c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1"/>
      <c r="ES126" s="61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3"/>
    </row>
    <row r="127" spans="1:161" s="35" customFormat="1" ht="21" customHeight="1" x14ac:dyDescent="0.2">
      <c r="A127" s="85" t="s">
        <v>75</v>
      </c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46" t="s">
        <v>76</v>
      </c>
      <c r="BY127" s="46"/>
      <c r="BZ127" s="46"/>
      <c r="CA127" s="46"/>
      <c r="CB127" s="46"/>
      <c r="CC127" s="46"/>
      <c r="CD127" s="46"/>
      <c r="CE127" s="47"/>
      <c r="CF127" s="48" t="s">
        <v>74</v>
      </c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7"/>
      <c r="CS127" s="48" t="s">
        <v>346</v>
      </c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7"/>
      <c r="DF127" s="49">
        <v>670400</v>
      </c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1"/>
      <c r="DS127" s="49">
        <v>670400</v>
      </c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1"/>
      <c r="EF127" s="49">
        <v>670400</v>
      </c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1"/>
      <c r="ES127" s="61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3"/>
    </row>
    <row r="128" spans="1:161" ht="17.25" customHeight="1" thickBot="1" x14ac:dyDescent="0.25">
      <c r="A128" s="80" t="s">
        <v>133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46" t="s">
        <v>134</v>
      </c>
      <c r="BY128" s="46"/>
      <c r="BZ128" s="46"/>
      <c r="CA128" s="46"/>
      <c r="CB128" s="46"/>
      <c r="CC128" s="46"/>
      <c r="CD128" s="46"/>
      <c r="CE128" s="47"/>
      <c r="CF128" s="48" t="s">
        <v>25</v>
      </c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7"/>
      <c r="CS128" s="48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7"/>
      <c r="DF128" s="49">
        <v>7070800</v>
      </c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1"/>
      <c r="DS128" s="92">
        <f t="shared" ref="DS128" si="14">DS129+DS130</f>
        <v>6986300</v>
      </c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94"/>
      <c r="EF128" s="92">
        <f t="shared" ref="EF128" si="15">EF129+EF130</f>
        <v>8060800</v>
      </c>
      <c r="EG128" s="93"/>
      <c r="EH128" s="93"/>
      <c r="EI128" s="93"/>
      <c r="EJ128" s="93"/>
      <c r="EK128" s="93"/>
      <c r="EL128" s="93"/>
      <c r="EM128" s="93"/>
      <c r="EN128" s="93"/>
      <c r="EO128" s="93"/>
      <c r="EP128" s="93"/>
      <c r="EQ128" s="93"/>
      <c r="ER128" s="94"/>
      <c r="ES128" s="61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3"/>
    </row>
    <row r="129" spans="1:161" ht="22.5" customHeight="1" x14ac:dyDescent="0.2">
      <c r="A129" s="44" t="s">
        <v>141</v>
      </c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52" t="s">
        <v>142</v>
      </c>
      <c r="BY129" s="52"/>
      <c r="BZ129" s="52"/>
      <c r="CA129" s="52"/>
      <c r="CB129" s="52"/>
      <c r="CC129" s="52"/>
      <c r="CD129" s="52"/>
      <c r="CE129" s="53"/>
      <c r="CF129" s="54" t="s">
        <v>143</v>
      </c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3"/>
      <c r="CS129" s="54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3"/>
      <c r="DF129" s="55">
        <v>0</v>
      </c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7"/>
      <c r="DS129" s="55">
        <v>0</v>
      </c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7"/>
      <c r="EF129" s="55">
        <v>0</v>
      </c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7"/>
      <c r="ES129" s="99"/>
      <c r="ET129" s="100"/>
      <c r="EU129" s="100"/>
      <c r="EV129" s="100"/>
      <c r="EW129" s="100"/>
      <c r="EX129" s="100"/>
      <c r="EY129" s="100"/>
      <c r="EZ129" s="100"/>
      <c r="FA129" s="100"/>
      <c r="FB129" s="100"/>
      <c r="FC129" s="100"/>
      <c r="FD129" s="100"/>
      <c r="FE129" s="101"/>
    </row>
    <row r="130" spans="1:161" ht="14.25" customHeight="1" x14ac:dyDescent="0.2">
      <c r="A130" s="44" t="s">
        <v>144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68" t="s">
        <v>145</v>
      </c>
      <c r="BY130" s="68"/>
      <c r="BZ130" s="68"/>
      <c r="CA130" s="68"/>
      <c r="CB130" s="68"/>
      <c r="CC130" s="68"/>
      <c r="CD130" s="68"/>
      <c r="CE130" s="69"/>
      <c r="CF130" s="67" t="s">
        <v>146</v>
      </c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9"/>
      <c r="CS130" s="67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9"/>
      <c r="DF130" s="58">
        <v>7070800</v>
      </c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60"/>
      <c r="DS130" s="58">
        <v>6986300</v>
      </c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60"/>
      <c r="EF130" s="58">
        <v>8060800</v>
      </c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60"/>
      <c r="ES130" s="64"/>
      <c r="ET130" s="65"/>
      <c r="EU130" s="65"/>
      <c r="EV130" s="65"/>
      <c r="EW130" s="65"/>
      <c r="EX130" s="65"/>
      <c r="EY130" s="65"/>
      <c r="EZ130" s="65"/>
      <c r="FA130" s="65"/>
      <c r="FB130" s="65"/>
      <c r="FC130" s="65"/>
      <c r="FD130" s="65"/>
      <c r="FE130" s="66"/>
    </row>
    <row r="131" spans="1:161" ht="9" customHeight="1" x14ac:dyDescent="0.2">
      <c r="A131" s="70" t="s">
        <v>147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68"/>
      <c r="BY131" s="68"/>
      <c r="BZ131" s="68"/>
      <c r="CA131" s="68"/>
      <c r="CB131" s="68"/>
      <c r="CC131" s="68"/>
      <c r="CD131" s="68"/>
      <c r="CE131" s="69"/>
      <c r="CF131" s="67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9"/>
      <c r="CS131" s="67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9"/>
      <c r="DF131" s="58" t="s">
        <v>342</v>
      </c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60"/>
      <c r="DS131" s="58" t="s">
        <v>342</v>
      </c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60"/>
      <c r="EF131" s="58" t="s">
        <v>342</v>
      </c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60"/>
      <c r="ES131" s="67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9"/>
    </row>
    <row r="132" spans="1:161" ht="11.25" customHeight="1" x14ac:dyDescent="0.2">
      <c r="A132" s="95" t="s">
        <v>241</v>
      </c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6" t="s">
        <v>245</v>
      </c>
      <c r="BY132" s="96"/>
      <c r="BZ132" s="96"/>
      <c r="CA132" s="96"/>
      <c r="CB132" s="96"/>
      <c r="CC132" s="96"/>
      <c r="CD132" s="96"/>
      <c r="CE132" s="97"/>
      <c r="CF132" s="98" t="s">
        <v>25</v>
      </c>
      <c r="CG132" s="96"/>
      <c r="CH132" s="96"/>
      <c r="CI132" s="96"/>
      <c r="CJ132" s="96"/>
      <c r="CK132" s="96"/>
      <c r="CL132" s="96"/>
      <c r="CM132" s="96"/>
      <c r="CN132" s="96"/>
      <c r="CO132" s="96"/>
      <c r="CP132" s="96"/>
      <c r="CQ132" s="96"/>
      <c r="CR132" s="97"/>
      <c r="CS132" s="48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7"/>
      <c r="DF132" s="49">
        <f>DF133+DF140+DF167</f>
        <v>1508000</v>
      </c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1"/>
      <c r="DS132" s="49">
        <f t="shared" ref="DS132" si="16">DS133+DS140+DS167</f>
        <v>1508000</v>
      </c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1"/>
      <c r="EF132" s="49">
        <f t="shared" ref="EF132" si="17">EF133+EF140+EF167</f>
        <v>1508000</v>
      </c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1"/>
      <c r="ES132" s="61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3"/>
    </row>
    <row r="133" spans="1:161" ht="22.5" customHeight="1" x14ac:dyDescent="0.2">
      <c r="A133" s="102" t="s">
        <v>61</v>
      </c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46" t="s">
        <v>62</v>
      </c>
      <c r="BY133" s="46"/>
      <c r="BZ133" s="46"/>
      <c r="CA133" s="46"/>
      <c r="CB133" s="46"/>
      <c r="CC133" s="46"/>
      <c r="CD133" s="46"/>
      <c r="CE133" s="47"/>
      <c r="CF133" s="48" t="s">
        <v>25</v>
      </c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7"/>
      <c r="CS133" s="48" t="s">
        <v>344</v>
      </c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7"/>
      <c r="DF133" s="49">
        <v>452400</v>
      </c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1"/>
      <c r="DS133" s="49">
        <v>452400</v>
      </c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1"/>
      <c r="EF133" s="49">
        <v>452400</v>
      </c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1"/>
      <c r="ES133" s="61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3"/>
    </row>
    <row r="134" spans="1:161" ht="22.5" customHeight="1" x14ac:dyDescent="0.2">
      <c r="A134" s="44" t="s">
        <v>63</v>
      </c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6" t="s">
        <v>64</v>
      </c>
      <c r="BY134" s="46"/>
      <c r="BZ134" s="46"/>
      <c r="CA134" s="46"/>
      <c r="CB134" s="46"/>
      <c r="CC134" s="46"/>
      <c r="CD134" s="46"/>
      <c r="CE134" s="47"/>
      <c r="CF134" s="48" t="s">
        <v>65</v>
      </c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7"/>
      <c r="CS134" s="48" t="s">
        <v>344</v>
      </c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7"/>
      <c r="DF134" s="49">
        <v>452400</v>
      </c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1"/>
      <c r="DS134" s="49">
        <v>452400</v>
      </c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1"/>
      <c r="EF134" s="49">
        <v>452400</v>
      </c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1"/>
      <c r="ES134" s="61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3"/>
    </row>
    <row r="135" spans="1:161" ht="22.5" customHeight="1" x14ac:dyDescent="0.2">
      <c r="A135" s="44" t="s">
        <v>330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6" t="s">
        <v>331</v>
      </c>
      <c r="BY135" s="46"/>
      <c r="BZ135" s="46"/>
      <c r="CA135" s="46"/>
      <c r="CB135" s="46"/>
      <c r="CC135" s="46"/>
      <c r="CD135" s="46"/>
      <c r="CE135" s="47"/>
      <c r="CF135" s="48" t="s">
        <v>65</v>
      </c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7"/>
      <c r="CS135" s="48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7"/>
      <c r="DF135" s="49">
        <v>0</v>
      </c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1"/>
      <c r="DS135" s="49">
        <v>0</v>
      </c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1"/>
      <c r="EF135" s="49">
        <v>0</v>
      </c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1"/>
      <c r="ES135" s="61" t="s">
        <v>25</v>
      </c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3"/>
    </row>
    <row r="136" spans="1:161" ht="12" customHeight="1" x14ac:dyDescent="0.2">
      <c r="A136" s="44" t="s">
        <v>336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6" t="s">
        <v>67</v>
      </c>
      <c r="BY136" s="46"/>
      <c r="BZ136" s="46"/>
      <c r="CA136" s="46"/>
      <c r="CB136" s="46"/>
      <c r="CC136" s="46"/>
      <c r="CD136" s="46"/>
      <c r="CE136" s="47"/>
      <c r="CF136" s="48" t="s">
        <v>68</v>
      </c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7"/>
      <c r="CS136" s="48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7"/>
      <c r="DF136" s="49">
        <v>0</v>
      </c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1"/>
      <c r="DS136" s="49">
        <v>0</v>
      </c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1"/>
      <c r="EF136" s="49">
        <v>0</v>
      </c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1"/>
      <c r="ES136" s="61" t="s">
        <v>25</v>
      </c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3"/>
    </row>
    <row r="137" spans="1:161" ht="13.5" customHeight="1" x14ac:dyDescent="0.2">
      <c r="A137" s="44" t="s">
        <v>66</v>
      </c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6" t="s">
        <v>334</v>
      </c>
      <c r="BY137" s="46"/>
      <c r="BZ137" s="46"/>
      <c r="CA137" s="46"/>
      <c r="CB137" s="46"/>
      <c r="CC137" s="46"/>
      <c r="CD137" s="46"/>
      <c r="CE137" s="47"/>
      <c r="CF137" s="48" t="s">
        <v>68</v>
      </c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7"/>
      <c r="CS137" s="48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7"/>
      <c r="DF137" s="49">
        <v>0</v>
      </c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1"/>
      <c r="DS137" s="49">
        <v>0</v>
      </c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1"/>
      <c r="EF137" s="49">
        <v>0</v>
      </c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1"/>
      <c r="ES137" s="61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3"/>
    </row>
    <row r="138" spans="1:161" ht="14.25" customHeight="1" x14ac:dyDescent="0.2">
      <c r="A138" s="44" t="s">
        <v>66</v>
      </c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6" t="s">
        <v>335</v>
      </c>
      <c r="BY138" s="46"/>
      <c r="BZ138" s="46"/>
      <c r="CA138" s="46"/>
      <c r="CB138" s="46"/>
      <c r="CC138" s="46"/>
      <c r="CD138" s="46"/>
      <c r="CE138" s="47"/>
      <c r="CF138" s="48" t="s">
        <v>68</v>
      </c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7"/>
      <c r="CS138" s="48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7"/>
      <c r="DF138" s="49">
        <v>0</v>
      </c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1"/>
      <c r="DS138" s="49">
        <v>0</v>
      </c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1"/>
      <c r="EF138" s="49">
        <v>0</v>
      </c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1"/>
      <c r="ES138" s="61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3"/>
    </row>
    <row r="139" spans="1:161" ht="22.5" customHeight="1" x14ac:dyDescent="0.2">
      <c r="A139" s="44" t="s">
        <v>69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6" t="s">
        <v>70</v>
      </c>
      <c r="BY139" s="46"/>
      <c r="BZ139" s="46"/>
      <c r="CA139" s="46"/>
      <c r="CB139" s="46"/>
      <c r="CC139" s="46"/>
      <c r="CD139" s="46"/>
      <c r="CE139" s="47"/>
      <c r="CF139" s="48" t="s">
        <v>71</v>
      </c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7"/>
      <c r="CS139" s="48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7"/>
      <c r="DF139" s="49">
        <v>0</v>
      </c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1"/>
      <c r="DS139" s="49">
        <v>0</v>
      </c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1"/>
      <c r="EF139" s="49">
        <v>0</v>
      </c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1"/>
      <c r="ES139" s="61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3"/>
    </row>
    <row r="140" spans="1:161" ht="22.5" customHeight="1" x14ac:dyDescent="0.2">
      <c r="A140" s="44" t="s">
        <v>72</v>
      </c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6" t="s">
        <v>73</v>
      </c>
      <c r="BY140" s="46"/>
      <c r="BZ140" s="46"/>
      <c r="CA140" s="46"/>
      <c r="CB140" s="46"/>
      <c r="CC140" s="46"/>
      <c r="CD140" s="46"/>
      <c r="CE140" s="47"/>
      <c r="CF140" s="48" t="s">
        <v>74</v>
      </c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7"/>
      <c r="CS140" s="48" t="s">
        <v>346</v>
      </c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7"/>
      <c r="DF140" s="49">
        <v>136600</v>
      </c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1"/>
      <c r="DS140" s="49">
        <v>136600</v>
      </c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1"/>
      <c r="EF140" s="49">
        <v>136600</v>
      </c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1"/>
      <c r="ES140" s="61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3"/>
    </row>
    <row r="141" spans="1:161" ht="22.5" customHeight="1" x14ac:dyDescent="0.2">
      <c r="A141" s="85" t="s">
        <v>75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46" t="s">
        <v>76</v>
      </c>
      <c r="BY141" s="46"/>
      <c r="BZ141" s="46"/>
      <c r="CA141" s="46"/>
      <c r="CB141" s="46"/>
      <c r="CC141" s="46"/>
      <c r="CD141" s="46"/>
      <c r="CE141" s="47"/>
      <c r="CF141" s="48" t="s">
        <v>74</v>
      </c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7"/>
      <c r="CS141" s="48" t="s">
        <v>346</v>
      </c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7"/>
      <c r="DF141" s="49">
        <v>136600</v>
      </c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1"/>
      <c r="DS141" s="49">
        <v>136600</v>
      </c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1"/>
      <c r="EF141" s="49">
        <v>136600</v>
      </c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1"/>
      <c r="ES141" s="61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3"/>
    </row>
    <row r="142" spans="1:161" ht="12.75" customHeight="1" x14ac:dyDescent="0.2">
      <c r="A142" s="85" t="s">
        <v>77</v>
      </c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82" t="s">
        <v>78</v>
      </c>
      <c r="BY142" s="82"/>
      <c r="BZ142" s="82"/>
      <c r="CA142" s="82"/>
      <c r="CB142" s="82"/>
      <c r="CC142" s="82"/>
      <c r="CD142" s="82"/>
      <c r="CE142" s="83"/>
      <c r="CF142" s="84" t="s">
        <v>74</v>
      </c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3"/>
      <c r="CS142" s="48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7"/>
      <c r="DF142" s="49">
        <v>0</v>
      </c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1"/>
      <c r="DS142" s="49">
        <v>0</v>
      </c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1"/>
      <c r="EF142" s="49">
        <v>0</v>
      </c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1"/>
      <c r="ES142" s="61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3"/>
    </row>
    <row r="143" spans="1:161" ht="13.5" customHeight="1" x14ac:dyDescent="0.2">
      <c r="A143" s="44" t="s">
        <v>79</v>
      </c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7" t="s">
        <v>80</v>
      </c>
      <c r="BY143" s="86"/>
      <c r="BZ143" s="86"/>
      <c r="CA143" s="86"/>
      <c r="CB143" s="86"/>
      <c r="CC143" s="86"/>
      <c r="CD143" s="86"/>
      <c r="CE143" s="86"/>
      <c r="CF143" s="86" t="s">
        <v>81</v>
      </c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48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7"/>
      <c r="DF143" s="49">
        <v>0</v>
      </c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1"/>
      <c r="DS143" s="49">
        <v>0</v>
      </c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1"/>
      <c r="EF143" s="49">
        <v>0</v>
      </c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1"/>
      <c r="ES143" s="61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3"/>
    </row>
    <row r="144" spans="1:161" s="10" customFormat="1" ht="21" customHeight="1" x14ac:dyDescent="0.2">
      <c r="A144" s="89" t="s">
        <v>249</v>
      </c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73" t="s">
        <v>83</v>
      </c>
      <c r="BY144" s="189"/>
      <c r="BZ144" s="189"/>
      <c r="CA144" s="189"/>
      <c r="CB144" s="189"/>
      <c r="CC144" s="189"/>
      <c r="CD144" s="189"/>
      <c r="CE144" s="189"/>
      <c r="CF144" s="189" t="s">
        <v>250</v>
      </c>
      <c r="CG144" s="189"/>
      <c r="CH144" s="189"/>
      <c r="CI144" s="189"/>
      <c r="CJ144" s="189"/>
      <c r="CK144" s="189"/>
      <c r="CL144" s="189"/>
      <c r="CM144" s="189"/>
      <c r="CN144" s="189"/>
      <c r="CO144" s="189"/>
      <c r="CP144" s="189"/>
      <c r="CQ144" s="189"/>
      <c r="CR144" s="189"/>
      <c r="CS144" s="71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3"/>
      <c r="DF144" s="74">
        <v>0</v>
      </c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  <c r="DQ144" s="75"/>
      <c r="DR144" s="76"/>
      <c r="DS144" s="74">
        <v>0</v>
      </c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6"/>
      <c r="EF144" s="74">
        <v>0</v>
      </c>
      <c r="EG144" s="75"/>
      <c r="EH144" s="75"/>
      <c r="EI144" s="75"/>
      <c r="EJ144" s="75"/>
      <c r="EK144" s="75"/>
      <c r="EL144" s="75"/>
      <c r="EM144" s="75"/>
      <c r="EN144" s="75"/>
      <c r="EO144" s="75"/>
      <c r="EP144" s="75"/>
      <c r="EQ144" s="75"/>
      <c r="ER144" s="76"/>
      <c r="ES144" s="77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9"/>
    </row>
    <row r="145" spans="1:161" s="10" customFormat="1" ht="12.75" customHeight="1" x14ac:dyDescent="0.2">
      <c r="A145" s="89" t="s">
        <v>82</v>
      </c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72" t="s">
        <v>86</v>
      </c>
      <c r="BY145" s="72"/>
      <c r="BZ145" s="72"/>
      <c r="CA145" s="72"/>
      <c r="CB145" s="72"/>
      <c r="CC145" s="72"/>
      <c r="CD145" s="72"/>
      <c r="CE145" s="73"/>
      <c r="CF145" s="71" t="s">
        <v>84</v>
      </c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3"/>
      <c r="CS145" s="71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3"/>
      <c r="DF145" s="74">
        <v>0</v>
      </c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6"/>
      <c r="DS145" s="74">
        <v>0</v>
      </c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6"/>
      <c r="EF145" s="74">
        <v>0</v>
      </c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6"/>
      <c r="ES145" s="77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9"/>
    </row>
    <row r="146" spans="1:161" s="10" customFormat="1" ht="22.5" customHeight="1" x14ac:dyDescent="0.2">
      <c r="A146" s="89" t="s">
        <v>85</v>
      </c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72" t="s">
        <v>252</v>
      </c>
      <c r="BY146" s="72"/>
      <c r="BZ146" s="72"/>
      <c r="CA146" s="72"/>
      <c r="CB146" s="72"/>
      <c r="CC146" s="72"/>
      <c r="CD146" s="72"/>
      <c r="CE146" s="73"/>
      <c r="CF146" s="71" t="s">
        <v>87</v>
      </c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3"/>
      <c r="CS146" s="71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3"/>
      <c r="DF146" s="74">
        <v>0</v>
      </c>
      <c r="DG146" s="75"/>
      <c r="DH146" s="75"/>
      <c r="DI146" s="75"/>
      <c r="DJ146" s="75"/>
      <c r="DK146" s="75"/>
      <c r="DL146" s="75"/>
      <c r="DM146" s="75"/>
      <c r="DN146" s="75"/>
      <c r="DO146" s="75"/>
      <c r="DP146" s="75"/>
      <c r="DQ146" s="75"/>
      <c r="DR146" s="76"/>
      <c r="DS146" s="74">
        <v>0</v>
      </c>
      <c r="DT146" s="75"/>
      <c r="DU146" s="75"/>
      <c r="DV146" s="75"/>
      <c r="DW146" s="75"/>
      <c r="DX146" s="75"/>
      <c r="DY146" s="75"/>
      <c r="DZ146" s="75"/>
      <c r="EA146" s="75"/>
      <c r="EB146" s="75"/>
      <c r="EC146" s="75"/>
      <c r="ED146" s="75"/>
      <c r="EE146" s="76"/>
      <c r="EF146" s="74">
        <v>0</v>
      </c>
      <c r="EG146" s="75"/>
      <c r="EH146" s="75"/>
      <c r="EI146" s="75"/>
      <c r="EJ146" s="75"/>
      <c r="EK146" s="75"/>
      <c r="EL146" s="75"/>
      <c r="EM146" s="75"/>
      <c r="EN146" s="75"/>
      <c r="EO146" s="75"/>
      <c r="EP146" s="75"/>
      <c r="EQ146" s="75"/>
      <c r="ER146" s="76"/>
      <c r="ES146" s="77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9"/>
    </row>
    <row r="147" spans="1:161" s="10" customFormat="1" ht="22.5" customHeight="1" x14ac:dyDescent="0.2">
      <c r="A147" s="183" t="s">
        <v>88</v>
      </c>
      <c r="B147" s="184"/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  <c r="AW147" s="184"/>
      <c r="AX147" s="184"/>
      <c r="AY147" s="184"/>
      <c r="AZ147" s="184"/>
      <c r="BA147" s="184"/>
      <c r="BB147" s="184"/>
      <c r="BC147" s="184"/>
      <c r="BD147" s="184"/>
      <c r="BE147" s="184"/>
      <c r="BF147" s="184"/>
      <c r="BG147" s="184"/>
      <c r="BH147" s="184"/>
      <c r="BI147" s="184"/>
      <c r="BJ147" s="184"/>
      <c r="BK147" s="184"/>
      <c r="BL147" s="184"/>
      <c r="BM147" s="184"/>
      <c r="BN147" s="184"/>
      <c r="BO147" s="184"/>
      <c r="BP147" s="184"/>
      <c r="BQ147" s="184"/>
      <c r="BR147" s="184"/>
      <c r="BS147" s="184"/>
      <c r="BT147" s="184"/>
      <c r="BU147" s="184"/>
      <c r="BV147" s="184"/>
      <c r="BW147" s="184"/>
      <c r="BX147" s="72" t="s">
        <v>253</v>
      </c>
      <c r="BY147" s="72"/>
      <c r="BZ147" s="72"/>
      <c r="CA147" s="72"/>
      <c r="CB147" s="72"/>
      <c r="CC147" s="72"/>
      <c r="CD147" s="72"/>
      <c r="CE147" s="73"/>
      <c r="CF147" s="71" t="s">
        <v>87</v>
      </c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3"/>
      <c r="CS147" s="71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3"/>
      <c r="DF147" s="74">
        <v>0</v>
      </c>
      <c r="DG147" s="75"/>
      <c r="DH147" s="75"/>
      <c r="DI147" s="75"/>
      <c r="DJ147" s="75"/>
      <c r="DK147" s="75"/>
      <c r="DL147" s="75"/>
      <c r="DM147" s="75"/>
      <c r="DN147" s="75"/>
      <c r="DO147" s="75"/>
      <c r="DP147" s="75"/>
      <c r="DQ147" s="75"/>
      <c r="DR147" s="76"/>
      <c r="DS147" s="74">
        <v>0</v>
      </c>
      <c r="DT147" s="75"/>
      <c r="DU147" s="75"/>
      <c r="DV147" s="75"/>
      <c r="DW147" s="75"/>
      <c r="DX147" s="75"/>
      <c r="DY147" s="75"/>
      <c r="DZ147" s="75"/>
      <c r="EA147" s="75"/>
      <c r="EB147" s="75"/>
      <c r="EC147" s="75"/>
      <c r="ED147" s="75"/>
      <c r="EE147" s="76"/>
      <c r="EF147" s="74">
        <v>0</v>
      </c>
      <c r="EG147" s="75"/>
      <c r="EH147" s="75"/>
      <c r="EI147" s="75"/>
      <c r="EJ147" s="75"/>
      <c r="EK147" s="75"/>
      <c r="EL147" s="75"/>
      <c r="EM147" s="75"/>
      <c r="EN147" s="75"/>
      <c r="EO147" s="75"/>
      <c r="EP147" s="75"/>
      <c r="EQ147" s="75"/>
      <c r="ER147" s="76"/>
      <c r="ES147" s="77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9"/>
    </row>
    <row r="148" spans="1:161" ht="14.25" customHeight="1" x14ac:dyDescent="0.2">
      <c r="A148" s="80" t="s">
        <v>89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46" t="s">
        <v>90</v>
      </c>
      <c r="BY148" s="46"/>
      <c r="BZ148" s="46"/>
      <c r="CA148" s="46"/>
      <c r="CB148" s="46"/>
      <c r="CC148" s="46"/>
      <c r="CD148" s="46"/>
      <c r="CE148" s="47"/>
      <c r="CF148" s="48" t="s">
        <v>91</v>
      </c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7"/>
      <c r="CS148" s="48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7"/>
      <c r="DF148" s="49">
        <v>0</v>
      </c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1"/>
      <c r="DS148" s="49">
        <v>0</v>
      </c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1"/>
      <c r="EF148" s="49">
        <v>0</v>
      </c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1"/>
      <c r="ES148" s="61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3"/>
    </row>
    <row r="149" spans="1:161" ht="22.5" customHeight="1" x14ac:dyDescent="0.2">
      <c r="A149" s="44" t="s">
        <v>92</v>
      </c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6" t="s">
        <v>93</v>
      </c>
      <c r="BY149" s="46"/>
      <c r="BZ149" s="46"/>
      <c r="CA149" s="46"/>
      <c r="CB149" s="46"/>
      <c r="CC149" s="46"/>
      <c r="CD149" s="46"/>
      <c r="CE149" s="47"/>
      <c r="CF149" s="48" t="s">
        <v>94</v>
      </c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7"/>
      <c r="CS149" s="48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7"/>
      <c r="DF149" s="49">
        <v>0</v>
      </c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1"/>
      <c r="DS149" s="49">
        <v>0</v>
      </c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1"/>
      <c r="EF149" s="49">
        <v>0</v>
      </c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1"/>
      <c r="ES149" s="61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3"/>
    </row>
    <row r="150" spans="1:161" ht="22.5" customHeight="1" x14ac:dyDescent="0.2">
      <c r="A150" s="85" t="s">
        <v>95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46" t="s">
        <v>96</v>
      </c>
      <c r="BY150" s="46"/>
      <c r="BZ150" s="46"/>
      <c r="CA150" s="46"/>
      <c r="CB150" s="46"/>
      <c r="CC150" s="46"/>
      <c r="CD150" s="46"/>
      <c r="CE150" s="47"/>
      <c r="CF150" s="48" t="s">
        <v>97</v>
      </c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7"/>
      <c r="CS150" s="48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7"/>
      <c r="DF150" s="49">
        <v>0</v>
      </c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1"/>
      <c r="DS150" s="49">
        <v>0</v>
      </c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1"/>
      <c r="EF150" s="49">
        <v>0</v>
      </c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1"/>
      <c r="ES150" s="61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3"/>
    </row>
    <row r="151" spans="1:161" ht="22.5" customHeight="1" x14ac:dyDescent="0.2">
      <c r="A151" s="44" t="s">
        <v>98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6" t="s">
        <v>99</v>
      </c>
      <c r="BY151" s="46"/>
      <c r="BZ151" s="46"/>
      <c r="CA151" s="46"/>
      <c r="CB151" s="46"/>
      <c r="CC151" s="46"/>
      <c r="CD151" s="46"/>
      <c r="CE151" s="47"/>
      <c r="CF151" s="48" t="s">
        <v>100</v>
      </c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7"/>
      <c r="CS151" s="48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7"/>
      <c r="DF151" s="49">
        <v>0</v>
      </c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1"/>
      <c r="DS151" s="49">
        <v>0</v>
      </c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1"/>
      <c r="EF151" s="49">
        <v>0</v>
      </c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1"/>
      <c r="ES151" s="61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3"/>
    </row>
    <row r="152" spans="1:161" ht="22.5" customHeight="1" x14ac:dyDescent="0.2">
      <c r="A152" s="44" t="s">
        <v>101</v>
      </c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6" t="s">
        <v>102</v>
      </c>
      <c r="BY152" s="46"/>
      <c r="BZ152" s="46"/>
      <c r="CA152" s="46"/>
      <c r="CB152" s="46"/>
      <c r="CC152" s="46"/>
      <c r="CD152" s="46"/>
      <c r="CE152" s="47"/>
      <c r="CF152" s="48" t="s">
        <v>103</v>
      </c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7"/>
      <c r="CS152" s="48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7"/>
      <c r="DF152" s="49">
        <v>0</v>
      </c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1"/>
      <c r="DS152" s="49">
        <v>0</v>
      </c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1"/>
      <c r="EF152" s="49">
        <v>0</v>
      </c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1"/>
      <c r="ES152" s="61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3"/>
    </row>
    <row r="153" spans="1:161" s="10" customFormat="1" ht="12.75" customHeight="1" x14ac:dyDescent="0.2">
      <c r="A153" s="91" t="s">
        <v>265</v>
      </c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72" t="s">
        <v>104</v>
      </c>
      <c r="BY153" s="72"/>
      <c r="BZ153" s="72"/>
      <c r="CA153" s="72"/>
      <c r="CB153" s="72"/>
      <c r="CC153" s="72"/>
      <c r="CD153" s="72"/>
      <c r="CE153" s="73"/>
      <c r="CF153" s="71" t="s">
        <v>105</v>
      </c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3"/>
      <c r="CS153" s="71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3"/>
      <c r="DF153" s="74">
        <v>0</v>
      </c>
      <c r="DG153" s="75"/>
      <c r="DH153" s="75"/>
      <c r="DI153" s="75"/>
      <c r="DJ153" s="75"/>
      <c r="DK153" s="75"/>
      <c r="DL153" s="75"/>
      <c r="DM153" s="75"/>
      <c r="DN153" s="75"/>
      <c r="DO153" s="75"/>
      <c r="DP153" s="75"/>
      <c r="DQ153" s="75"/>
      <c r="DR153" s="76"/>
      <c r="DS153" s="74">
        <v>0</v>
      </c>
      <c r="DT153" s="75"/>
      <c r="DU153" s="75"/>
      <c r="DV153" s="75"/>
      <c r="DW153" s="75"/>
      <c r="DX153" s="75"/>
      <c r="DY153" s="75"/>
      <c r="DZ153" s="75"/>
      <c r="EA153" s="75"/>
      <c r="EB153" s="75"/>
      <c r="EC153" s="75"/>
      <c r="ED153" s="75"/>
      <c r="EE153" s="76"/>
      <c r="EF153" s="74">
        <v>0</v>
      </c>
      <c r="EG153" s="75"/>
      <c r="EH153" s="75"/>
      <c r="EI153" s="75"/>
      <c r="EJ153" s="75"/>
      <c r="EK153" s="75"/>
      <c r="EL153" s="75"/>
      <c r="EM153" s="75"/>
      <c r="EN153" s="75"/>
      <c r="EO153" s="75"/>
      <c r="EP153" s="75"/>
      <c r="EQ153" s="75"/>
      <c r="ER153" s="76"/>
      <c r="ES153" s="77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9"/>
    </row>
    <row r="154" spans="1:161" ht="15" customHeight="1" x14ac:dyDescent="0.2">
      <c r="A154" s="80" t="s">
        <v>106</v>
      </c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46" t="s">
        <v>107</v>
      </c>
      <c r="BY154" s="46"/>
      <c r="BZ154" s="46"/>
      <c r="CA154" s="46"/>
      <c r="CB154" s="46"/>
      <c r="CC154" s="46"/>
      <c r="CD154" s="46"/>
      <c r="CE154" s="47"/>
      <c r="CF154" s="48" t="s">
        <v>108</v>
      </c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7"/>
      <c r="CS154" s="48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7"/>
      <c r="DF154" s="49">
        <v>0</v>
      </c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1"/>
      <c r="DS154" s="49">
        <v>0</v>
      </c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1"/>
      <c r="EF154" s="49">
        <v>0</v>
      </c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1"/>
      <c r="ES154" s="61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3"/>
    </row>
    <row r="155" spans="1:161" ht="22.5" customHeight="1" x14ac:dyDescent="0.2">
      <c r="A155" s="44" t="s">
        <v>109</v>
      </c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6" t="s">
        <v>110</v>
      </c>
      <c r="BY155" s="46"/>
      <c r="BZ155" s="46"/>
      <c r="CA155" s="46"/>
      <c r="CB155" s="46"/>
      <c r="CC155" s="46"/>
      <c r="CD155" s="46"/>
      <c r="CE155" s="47"/>
      <c r="CF155" s="48" t="s">
        <v>111</v>
      </c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7"/>
      <c r="CS155" s="48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7"/>
      <c r="DF155" s="49">
        <v>0</v>
      </c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1"/>
      <c r="DS155" s="49">
        <v>0</v>
      </c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1"/>
      <c r="EF155" s="49">
        <v>0</v>
      </c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1"/>
      <c r="ES155" s="61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3"/>
    </row>
    <row r="156" spans="1:161" ht="22.5" customHeight="1" x14ac:dyDescent="0.2">
      <c r="A156" s="44" t="s">
        <v>112</v>
      </c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6" t="s">
        <v>113</v>
      </c>
      <c r="BY156" s="46"/>
      <c r="BZ156" s="46"/>
      <c r="CA156" s="46"/>
      <c r="CB156" s="46"/>
      <c r="CC156" s="46"/>
      <c r="CD156" s="46"/>
      <c r="CE156" s="47"/>
      <c r="CF156" s="48" t="s">
        <v>114</v>
      </c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7"/>
      <c r="CS156" s="48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7"/>
      <c r="DF156" s="49">
        <v>0</v>
      </c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1"/>
      <c r="DS156" s="49">
        <v>0</v>
      </c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1"/>
      <c r="EF156" s="49">
        <v>0</v>
      </c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1"/>
      <c r="ES156" s="61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3"/>
    </row>
    <row r="157" spans="1:161" ht="15" customHeight="1" x14ac:dyDescent="0.2">
      <c r="A157" s="44" t="s">
        <v>115</v>
      </c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6" t="s">
        <v>116</v>
      </c>
      <c r="BY157" s="46"/>
      <c r="BZ157" s="46"/>
      <c r="CA157" s="46"/>
      <c r="CB157" s="46"/>
      <c r="CC157" s="46"/>
      <c r="CD157" s="46"/>
      <c r="CE157" s="47"/>
      <c r="CF157" s="48" t="s">
        <v>117</v>
      </c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7"/>
      <c r="CS157" s="48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7"/>
      <c r="DF157" s="49">
        <v>0</v>
      </c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1"/>
      <c r="DS157" s="49">
        <v>0</v>
      </c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1"/>
      <c r="EF157" s="49">
        <v>0</v>
      </c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1"/>
      <c r="ES157" s="61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3"/>
    </row>
    <row r="158" spans="1:161" s="10" customFormat="1" ht="12" customHeight="1" x14ac:dyDescent="0.2">
      <c r="A158" s="87" t="s">
        <v>118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72" t="s">
        <v>119</v>
      </c>
      <c r="BY158" s="72"/>
      <c r="BZ158" s="72"/>
      <c r="CA158" s="72"/>
      <c r="CB158" s="72"/>
      <c r="CC158" s="72"/>
      <c r="CD158" s="72"/>
      <c r="CE158" s="73"/>
      <c r="CF158" s="71" t="s">
        <v>25</v>
      </c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3"/>
      <c r="CS158" s="71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3"/>
      <c r="DF158" s="74">
        <v>0</v>
      </c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6"/>
      <c r="DS158" s="74">
        <v>0</v>
      </c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6"/>
      <c r="EF158" s="74">
        <v>0</v>
      </c>
      <c r="EG158" s="75"/>
      <c r="EH158" s="75"/>
      <c r="EI158" s="75"/>
      <c r="EJ158" s="75"/>
      <c r="EK158" s="75"/>
      <c r="EL158" s="75"/>
      <c r="EM158" s="75"/>
      <c r="EN158" s="75"/>
      <c r="EO158" s="75"/>
      <c r="EP158" s="75"/>
      <c r="EQ158" s="75"/>
      <c r="ER158" s="76"/>
      <c r="ES158" s="77" t="s">
        <v>25</v>
      </c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9"/>
    </row>
    <row r="159" spans="1:161" s="10" customFormat="1" ht="22.5" customHeight="1" x14ac:dyDescent="0.2">
      <c r="A159" s="89" t="s">
        <v>257</v>
      </c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  <c r="BU159" s="90"/>
      <c r="BV159" s="90"/>
      <c r="BW159" s="90"/>
      <c r="BX159" s="72" t="s">
        <v>120</v>
      </c>
      <c r="BY159" s="72"/>
      <c r="BZ159" s="72"/>
      <c r="CA159" s="72"/>
      <c r="CB159" s="72"/>
      <c r="CC159" s="72"/>
      <c r="CD159" s="72"/>
      <c r="CE159" s="73"/>
      <c r="CF159" s="71" t="s">
        <v>255</v>
      </c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3"/>
      <c r="CS159" s="71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3"/>
      <c r="DF159" s="74">
        <v>0</v>
      </c>
      <c r="DG159" s="75"/>
      <c r="DH159" s="75"/>
      <c r="DI159" s="75"/>
      <c r="DJ159" s="75"/>
      <c r="DK159" s="75"/>
      <c r="DL159" s="75"/>
      <c r="DM159" s="75"/>
      <c r="DN159" s="75"/>
      <c r="DO159" s="75"/>
      <c r="DP159" s="75"/>
      <c r="DQ159" s="75"/>
      <c r="DR159" s="76"/>
      <c r="DS159" s="74">
        <v>0</v>
      </c>
      <c r="DT159" s="75"/>
      <c r="DU159" s="75"/>
      <c r="DV159" s="75"/>
      <c r="DW159" s="75"/>
      <c r="DX159" s="75"/>
      <c r="DY159" s="75"/>
      <c r="DZ159" s="75"/>
      <c r="EA159" s="75"/>
      <c r="EB159" s="75"/>
      <c r="EC159" s="75"/>
      <c r="ED159" s="75"/>
      <c r="EE159" s="76"/>
      <c r="EF159" s="74">
        <v>0</v>
      </c>
      <c r="EG159" s="75"/>
      <c r="EH159" s="75"/>
      <c r="EI159" s="75"/>
      <c r="EJ159" s="75"/>
      <c r="EK159" s="75"/>
      <c r="EL159" s="75"/>
      <c r="EM159" s="75"/>
      <c r="EN159" s="75"/>
      <c r="EO159" s="75"/>
      <c r="EP159" s="75"/>
      <c r="EQ159" s="75"/>
      <c r="ER159" s="76"/>
      <c r="ES159" s="77" t="s">
        <v>25</v>
      </c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9"/>
    </row>
    <row r="160" spans="1:161" s="10" customFormat="1" ht="12.75" customHeight="1" x14ac:dyDescent="0.2">
      <c r="A160" s="89" t="s">
        <v>256</v>
      </c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72" t="s">
        <v>123</v>
      </c>
      <c r="BY160" s="72"/>
      <c r="BZ160" s="72"/>
      <c r="CA160" s="72"/>
      <c r="CB160" s="72"/>
      <c r="CC160" s="72"/>
      <c r="CD160" s="72"/>
      <c r="CE160" s="73"/>
      <c r="CF160" s="71" t="s">
        <v>258</v>
      </c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3"/>
      <c r="CS160" s="71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3"/>
      <c r="DF160" s="74"/>
      <c r="DG160" s="75"/>
      <c r="DH160" s="75"/>
      <c r="DI160" s="75"/>
      <c r="DJ160" s="75"/>
      <c r="DK160" s="75"/>
      <c r="DL160" s="75"/>
      <c r="DM160" s="75"/>
      <c r="DN160" s="75"/>
      <c r="DO160" s="75"/>
      <c r="DP160" s="75"/>
      <c r="DQ160" s="75"/>
      <c r="DR160" s="76"/>
      <c r="DS160" s="74">
        <v>0</v>
      </c>
      <c r="DT160" s="75"/>
      <c r="DU160" s="75"/>
      <c r="DV160" s="75"/>
      <c r="DW160" s="75"/>
      <c r="DX160" s="75"/>
      <c r="DY160" s="75"/>
      <c r="DZ160" s="75"/>
      <c r="EA160" s="75"/>
      <c r="EB160" s="75"/>
      <c r="EC160" s="75"/>
      <c r="ED160" s="75"/>
      <c r="EE160" s="76"/>
      <c r="EF160" s="74">
        <v>0</v>
      </c>
      <c r="EG160" s="75"/>
      <c r="EH160" s="75"/>
      <c r="EI160" s="75"/>
      <c r="EJ160" s="75"/>
      <c r="EK160" s="75"/>
      <c r="EL160" s="75"/>
      <c r="EM160" s="75"/>
      <c r="EN160" s="75"/>
      <c r="EO160" s="75"/>
      <c r="EP160" s="75"/>
      <c r="EQ160" s="75"/>
      <c r="ER160" s="76"/>
      <c r="ES160" s="77" t="s">
        <v>25</v>
      </c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9"/>
    </row>
    <row r="161" spans="1:161" s="10" customFormat="1" ht="22.5" customHeight="1" x14ac:dyDescent="0.2">
      <c r="A161" s="89" t="s">
        <v>259</v>
      </c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72" t="s">
        <v>126</v>
      </c>
      <c r="BY161" s="72"/>
      <c r="BZ161" s="72"/>
      <c r="CA161" s="72"/>
      <c r="CB161" s="72"/>
      <c r="CC161" s="72"/>
      <c r="CD161" s="72"/>
      <c r="CE161" s="73"/>
      <c r="CF161" s="71" t="s">
        <v>260</v>
      </c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3"/>
      <c r="CS161" s="71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3"/>
      <c r="DF161" s="74">
        <v>0</v>
      </c>
      <c r="DG161" s="75"/>
      <c r="DH161" s="75"/>
      <c r="DI161" s="75"/>
      <c r="DJ161" s="75"/>
      <c r="DK161" s="75"/>
      <c r="DL161" s="75"/>
      <c r="DM161" s="75"/>
      <c r="DN161" s="75"/>
      <c r="DO161" s="75"/>
      <c r="DP161" s="75"/>
      <c r="DQ161" s="75"/>
      <c r="DR161" s="76"/>
      <c r="DS161" s="74">
        <v>0</v>
      </c>
      <c r="DT161" s="75"/>
      <c r="DU161" s="75"/>
      <c r="DV161" s="75"/>
      <c r="DW161" s="75"/>
      <c r="DX161" s="75"/>
      <c r="DY161" s="75"/>
      <c r="DZ161" s="75"/>
      <c r="EA161" s="75"/>
      <c r="EB161" s="75"/>
      <c r="EC161" s="75"/>
      <c r="ED161" s="75"/>
      <c r="EE161" s="76"/>
      <c r="EF161" s="74">
        <v>0</v>
      </c>
      <c r="EG161" s="75"/>
      <c r="EH161" s="75"/>
      <c r="EI161" s="75"/>
      <c r="EJ161" s="75"/>
      <c r="EK161" s="75"/>
      <c r="EL161" s="75"/>
      <c r="EM161" s="75"/>
      <c r="EN161" s="75"/>
      <c r="EO161" s="75"/>
      <c r="EP161" s="75"/>
      <c r="EQ161" s="75"/>
      <c r="ER161" s="76"/>
      <c r="ES161" s="77" t="s">
        <v>25</v>
      </c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9"/>
    </row>
    <row r="162" spans="1:161" s="10" customFormat="1" ht="15" customHeight="1" x14ac:dyDescent="0.2">
      <c r="A162" s="89" t="s">
        <v>261</v>
      </c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72" t="s">
        <v>262</v>
      </c>
      <c r="BY162" s="72"/>
      <c r="BZ162" s="72"/>
      <c r="CA162" s="72"/>
      <c r="CB162" s="72"/>
      <c r="CC162" s="72"/>
      <c r="CD162" s="72"/>
      <c r="CE162" s="73"/>
      <c r="CF162" s="71" t="s">
        <v>121</v>
      </c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3"/>
      <c r="CS162" s="71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3"/>
      <c r="DF162" s="74">
        <v>0</v>
      </c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  <c r="DQ162" s="75"/>
      <c r="DR162" s="76"/>
      <c r="DS162" s="74">
        <v>0</v>
      </c>
      <c r="DT162" s="75"/>
      <c r="DU162" s="75"/>
      <c r="DV162" s="75"/>
      <c r="DW162" s="75"/>
      <c r="DX162" s="75"/>
      <c r="DY162" s="75"/>
      <c r="DZ162" s="75"/>
      <c r="EA162" s="75"/>
      <c r="EB162" s="75"/>
      <c r="EC162" s="75"/>
      <c r="ED162" s="75"/>
      <c r="EE162" s="76"/>
      <c r="EF162" s="74">
        <v>0</v>
      </c>
      <c r="EG162" s="75"/>
      <c r="EH162" s="75"/>
      <c r="EI162" s="75"/>
      <c r="EJ162" s="75"/>
      <c r="EK162" s="75"/>
      <c r="EL162" s="75"/>
      <c r="EM162" s="75"/>
      <c r="EN162" s="75"/>
      <c r="EO162" s="75"/>
      <c r="EP162" s="75"/>
      <c r="EQ162" s="75"/>
      <c r="ER162" s="76"/>
      <c r="ES162" s="77" t="s">
        <v>25</v>
      </c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9"/>
    </row>
    <row r="163" spans="1:161" s="10" customFormat="1" ht="15" customHeight="1" x14ac:dyDescent="0.2">
      <c r="A163" s="89" t="s">
        <v>122</v>
      </c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  <c r="BU163" s="90"/>
      <c r="BV163" s="90"/>
      <c r="BW163" s="90"/>
      <c r="BX163" s="72" t="s">
        <v>263</v>
      </c>
      <c r="BY163" s="72"/>
      <c r="BZ163" s="72"/>
      <c r="CA163" s="72"/>
      <c r="CB163" s="72"/>
      <c r="CC163" s="72"/>
      <c r="CD163" s="72"/>
      <c r="CE163" s="73"/>
      <c r="CF163" s="71" t="s">
        <v>124</v>
      </c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3"/>
      <c r="CS163" s="71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3"/>
      <c r="DF163" s="74">
        <v>0</v>
      </c>
      <c r="DG163" s="75"/>
      <c r="DH163" s="75"/>
      <c r="DI163" s="75"/>
      <c r="DJ163" s="75"/>
      <c r="DK163" s="75"/>
      <c r="DL163" s="75"/>
      <c r="DM163" s="75"/>
      <c r="DN163" s="75"/>
      <c r="DO163" s="75"/>
      <c r="DP163" s="75"/>
      <c r="DQ163" s="75"/>
      <c r="DR163" s="76"/>
      <c r="DS163" s="74">
        <v>0</v>
      </c>
      <c r="DT163" s="75"/>
      <c r="DU163" s="75"/>
      <c r="DV163" s="75"/>
      <c r="DW163" s="75"/>
      <c r="DX163" s="75"/>
      <c r="DY163" s="75"/>
      <c r="DZ163" s="75"/>
      <c r="EA163" s="75"/>
      <c r="EB163" s="75"/>
      <c r="EC163" s="75"/>
      <c r="ED163" s="75"/>
      <c r="EE163" s="76"/>
      <c r="EF163" s="74">
        <v>0</v>
      </c>
      <c r="EG163" s="75"/>
      <c r="EH163" s="75"/>
      <c r="EI163" s="75"/>
      <c r="EJ163" s="75"/>
      <c r="EK163" s="75"/>
      <c r="EL163" s="75"/>
      <c r="EM163" s="75"/>
      <c r="EN163" s="75"/>
      <c r="EO163" s="75"/>
      <c r="EP163" s="75"/>
      <c r="EQ163" s="75"/>
      <c r="ER163" s="76"/>
      <c r="ES163" s="77" t="s">
        <v>25</v>
      </c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9"/>
    </row>
    <row r="164" spans="1:161" s="10" customFormat="1" ht="22.5" customHeight="1" x14ac:dyDescent="0.2">
      <c r="A164" s="89" t="s">
        <v>125</v>
      </c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72" t="s">
        <v>264</v>
      </c>
      <c r="BY164" s="72"/>
      <c r="BZ164" s="72"/>
      <c r="CA164" s="72"/>
      <c r="CB164" s="72"/>
      <c r="CC164" s="72"/>
      <c r="CD164" s="72"/>
      <c r="CE164" s="73"/>
      <c r="CF164" s="71" t="s">
        <v>127</v>
      </c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3"/>
      <c r="CS164" s="71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3"/>
      <c r="DF164" s="74">
        <v>0</v>
      </c>
      <c r="DG164" s="75"/>
      <c r="DH164" s="75"/>
      <c r="DI164" s="75"/>
      <c r="DJ164" s="75"/>
      <c r="DK164" s="75"/>
      <c r="DL164" s="75"/>
      <c r="DM164" s="75"/>
      <c r="DN164" s="75"/>
      <c r="DO164" s="75"/>
      <c r="DP164" s="75"/>
      <c r="DQ164" s="75"/>
      <c r="DR164" s="76"/>
      <c r="DS164" s="74">
        <v>0</v>
      </c>
      <c r="DT164" s="75"/>
      <c r="DU164" s="75"/>
      <c r="DV164" s="75"/>
      <c r="DW164" s="75"/>
      <c r="DX164" s="75"/>
      <c r="DY164" s="75"/>
      <c r="DZ164" s="75"/>
      <c r="EA164" s="75"/>
      <c r="EB164" s="75"/>
      <c r="EC164" s="75"/>
      <c r="ED164" s="75"/>
      <c r="EE164" s="76"/>
      <c r="EF164" s="74">
        <v>0</v>
      </c>
      <c r="EG164" s="75"/>
      <c r="EH164" s="75"/>
      <c r="EI164" s="75"/>
      <c r="EJ164" s="75"/>
      <c r="EK164" s="75"/>
      <c r="EL164" s="75"/>
      <c r="EM164" s="75"/>
      <c r="EN164" s="75"/>
      <c r="EO164" s="75"/>
      <c r="EP164" s="75"/>
      <c r="EQ164" s="75"/>
      <c r="ER164" s="76"/>
      <c r="ES164" s="77" t="s">
        <v>25</v>
      </c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9"/>
    </row>
    <row r="165" spans="1:161" ht="14.25" customHeight="1" x14ac:dyDescent="0.2">
      <c r="A165" s="80" t="s">
        <v>128</v>
      </c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46" t="s">
        <v>129</v>
      </c>
      <c r="BY165" s="46"/>
      <c r="BZ165" s="46"/>
      <c r="CA165" s="46"/>
      <c r="CB165" s="46"/>
      <c r="CC165" s="46"/>
      <c r="CD165" s="46"/>
      <c r="CE165" s="47"/>
      <c r="CF165" s="48" t="s">
        <v>25</v>
      </c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7"/>
      <c r="CS165" s="48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7"/>
      <c r="DF165" s="49">
        <v>0</v>
      </c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1"/>
      <c r="DS165" s="49">
        <v>0</v>
      </c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1"/>
      <c r="EF165" s="49">
        <v>0</v>
      </c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1"/>
      <c r="ES165" s="61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3"/>
    </row>
    <row r="166" spans="1:161" ht="22.5" customHeight="1" x14ac:dyDescent="0.2">
      <c r="A166" s="44" t="s">
        <v>130</v>
      </c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6" t="s">
        <v>131</v>
      </c>
      <c r="BY166" s="46"/>
      <c r="BZ166" s="46"/>
      <c r="CA166" s="46"/>
      <c r="CB166" s="46"/>
      <c r="CC166" s="46"/>
      <c r="CD166" s="46"/>
      <c r="CE166" s="47"/>
      <c r="CF166" s="48" t="s">
        <v>132</v>
      </c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7"/>
      <c r="CS166" s="48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7"/>
      <c r="DF166" s="49">
        <v>0</v>
      </c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1"/>
      <c r="DS166" s="49">
        <v>0</v>
      </c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1"/>
      <c r="EF166" s="49">
        <v>0</v>
      </c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1"/>
      <c r="ES166" s="61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3"/>
    </row>
    <row r="167" spans="1:161" ht="11.25" customHeight="1" x14ac:dyDescent="0.2">
      <c r="A167" s="80" t="s">
        <v>133</v>
      </c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46" t="s">
        <v>134</v>
      </c>
      <c r="BY167" s="46"/>
      <c r="BZ167" s="46"/>
      <c r="CA167" s="46"/>
      <c r="CB167" s="46"/>
      <c r="CC167" s="46"/>
      <c r="CD167" s="46"/>
      <c r="CE167" s="47"/>
      <c r="CF167" s="48" t="s">
        <v>25</v>
      </c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7"/>
      <c r="CS167" s="48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7"/>
      <c r="DF167" s="49">
        <v>919000</v>
      </c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1"/>
      <c r="DS167" s="49">
        <v>919000</v>
      </c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1"/>
      <c r="EF167" s="49">
        <v>919000</v>
      </c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1"/>
      <c r="ES167" s="61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3"/>
    </row>
    <row r="168" spans="1:161" ht="22.5" customHeight="1" x14ac:dyDescent="0.2">
      <c r="A168" s="44" t="s">
        <v>135</v>
      </c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6" t="s">
        <v>136</v>
      </c>
      <c r="BY168" s="46"/>
      <c r="BZ168" s="46"/>
      <c r="CA168" s="46"/>
      <c r="CB168" s="46"/>
      <c r="CC168" s="46"/>
      <c r="CD168" s="46"/>
      <c r="CE168" s="47"/>
      <c r="CF168" s="48" t="s">
        <v>137</v>
      </c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7"/>
      <c r="CS168" s="48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7"/>
      <c r="DF168" s="49">
        <v>0</v>
      </c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1"/>
      <c r="DS168" s="49">
        <v>0</v>
      </c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1"/>
      <c r="EF168" s="49">
        <v>0</v>
      </c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1"/>
      <c r="ES168" s="61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3"/>
    </row>
    <row r="169" spans="1:161" ht="21.75" customHeight="1" thickBot="1" x14ac:dyDescent="0.25">
      <c r="A169" s="44" t="s">
        <v>138</v>
      </c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82" t="s">
        <v>139</v>
      </c>
      <c r="BY169" s="82"/>
      <c r="BZ169" s="82"/>
      <c r="CA169" s="82"/>
      <c r="CB169" s="82"/>
      <c r="CC169" s="82"/>
      <c r="CD169" s="82"/>
      <c r="CE169" s="83"/>
      <c r="CF169" s="84" t="s">
        <v>140</v>
      </c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3"/>
      <c r="CS169" s="48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7"/>
      <c r="DF169" s="49">
        <v>0</v>
      </c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1"/>
      <c r="DS169" s="49">
        <v>0</v>
      </c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1"/>
      <c r="EF169" s="49">
        <v>0</v>
      </c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1"/>
      <c r="ES169" s="61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3"/>
    </row>
    <row r="170" spans="1:161" ht="22.5" customHeight="1" x14ac:dyDescent="0.2">
      <c r="A170" s="44" t="s">
        <v>141</v>
      </c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52" t="s">
        <v>142</v>
      </c>
      <c r="BY170" s="52"/>
      <c r="BZ170" s="52"/>
      <c r="CA170" s="52"/>
      <c r="CB170" s="52"/>
      <c r="CC170" s="52"/>
      <c r="CD170" s="52"/>
      <c r="CE170" s="53"/>
      <c r="CF170" s="54" t="s">
        <v>143</v>
      </c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3"/>
      <c r="CS170" s="48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7"/>
      <c r="DF170" s="49">
        <v>0</v>
      </c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1"/>
      <c r="DS170" s="49">
        <v>0</v>
      </c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1"/>
      <c r="EF170" s="49">
        <v>0</v>
      </c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1"/>
      <c r="ES170" s="61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3"/>
    </row>
    <row r="171" spans="1:161" ht="12.75" customHeight="1" x14ac:dyDescent="0.2">
      <c r="A171" s="44" t="s">
        <v>144</v>
      </c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68" t="s">
        <v>145</v>
      </c>
      <c r="BY171" s="68"/>
      <c r="BZ171" s="68"/>
      <c r="CA171" s="68"/>
      <c r="CB171" s="68"/>
      <c r="CC171" s="68"/>
      <c r="CD171" s="68"/>
      <c r="CE171" s="69"/>
      <c r="CF171" s="67" t="s">
        <v>146</v>
      </c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9"/>
      <c r="CS171" s="48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7"/>
      <c r="DF171" s="49">
        <v>919000</v>
      </c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1"/>
      <c r="DS171" s="49">
        <v>919000</v>
      </c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1"/>
      <c r="EF171" s="49">
        <v>919000</v>
      </c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1"/>
      <c r="ES171" s="61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3"/>
    </row>
    <row r="172" spans="1:161" ht="12" customHeight="1" x14ac:dyDescent="0.2">
      <c r="A172" s="70" t="s">
        <v>147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47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48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7"/>
      <c r="DF172" s="49">
        <v>0</v>
      </c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1"/>
      <c r="DS172" s="49">
        <v>0</v>
      </c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1"/>
      <c r="EF172" s="49">
        <v>0</v>
      </c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1"/>
      <c r="ES172" s="61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3"/>
    </row>
    <row r="173" spans="1:161" ht="21" customHeight="1" x14ac:dyDescent="0.2">
      <c r="A173" s="44" t="s">
        <v>148</v>
      </c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6" t="s">
        <v>149</v>
      </c>
      <c r="BY173" s="46"/>
      <c r="BZ173" s="46"/>
      <c r="CA173" s="46"/>
      <c r="CB173" s="46"/>
      <c r="CC173" s="46"/>
      <c r="CD173" s="46"/>
      <c r="CE173" s="47"/>
      <c r="CF173" s="48" t="s">
        <v>150</v>
      </c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7"/>
      <c r="CS173" s="48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7"/>
      <c r="DF173" s="49">
        <v>0</v>
      </c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1"/>
      <c r="DS173" s="49">
        <v>0</v>
      </c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1"/>
      <c r="EF173" s="49">
        <v>0</v>
      </c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1"/>
      <c r="ES173" s="61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3"/>
    </row>
    <row r="174" spans="1:161" ht="22.5" customHeight="1" x14ac:dyDescent="0.2">
      <c r="A174" s="85" t="s">
        <v>151</v>
      </c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46" t="s">
        <v>152</v>
      </c>
      <c r="BY174" s="46"/>
      <c r="BZ174" s="46"/>
      <c r="CA174" s="46"/>
      <c r="CB174" s="46"/>
      <c r="CC174" s="46"/>
      <c r="CD174" s="46"/>
      <c r="CE174" s="47"/>
      <c r="CF174" s="48" t="s">
        <v>153</v>
      </c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7"/>
      <c r="CS174" s="48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7"/>
      <c r="DF174" s="49">
        <v>0</v>
      </c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1"/>
      <c r="DS174" s="49">
        <v>0</v>
      </c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1"/>
      <c r="EF174" s="49">
        <v>0</v>
      </c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1"/>
      <c r="ES174" s="61"/>
      <c r="ET174" s="62"/>
      <c r="EU174" s="62"/>
      <c r="EV174" s="62"/>
      <c r="EW174" s="62"/>
      <c r="EX174" s="62"/>
      <c r="EY174" s="62"/>
      <c r="EZ174" s="62"/>
      <c r="FA174" s="62"/>
      <c r="FB174" s="62"/>
      <c r="FC174" s="62"/>
      <c r="FD174" s="62"/>
      <c r="FE174" s="63"/>
    </row>
    <row r="175" spans="1:161" ht="22.5" customHeight="1" x14ac:dyDescent="0.2">
      <c r="A175" s="85" t="s">
        <v>154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46" t="s">
        <v>155</v>
      </c>
      <c r="BY175" s="46"/>
      <c r="BZ175" s="46"/>
      <c r="CA175" s="46"/>
      <c r="CB175" s="46"/>
      <c r="CC175" s="46"/>
      <c r="CD175" s="46"/>
      <c r="CE175" s="47"/>
      <c r="CF175" s="48" t="s">
        <v>156</v>
      </c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7"/>
      <c r="CS175" s="48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7"/>
      <c r="DF175" s="49">
        <v>0</v>
      </c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1"/>
      <c r="DS175" s="49">
        <v>0</v>
      </c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1"/>
      <c r="EF175" s="49">
        <v>0</v>
      </c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1"/>
      <c r="ES175" s="61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3"/>
    </row>
    <row r="176" spans="1:161" ht="12.75" customHeight="1" x14ac:dyDescent="0.2">
      <c r="A176" s="95" t="s">
        <v>157</v>
      </c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6" t="s">
        <v>158</v>
      </c>
      <c r="BY176" s="96"/>
      <c r="BZ176" s="96"/>
      <c r="CA176" s="96"/>
      <c r="CB176" s="96"/>
      <c r="CC176" s="96"/>
      <c r="CD176" s="96"/>
      <c r="CE176" s="97"/>
      <c r="CF176" s="98" t="s">
        <v>159</v>
      </c>
      <c r="CG176" s="96"/>
      <c r="CH176" s="96"/>
      <c r="CI176" s="96"/>
      <c r="CJ176" s="96"/>
      <c r="CK176" s="96"/>
      <c r="CL176" s="96"/>
      <c r="CM176" s="96"/>
      <c r="CN176" s="96"/>
      <c r="CO176" s="96"/>
      <c r="CP176" s="96"/>
      <c r="CQ176" s="96"/>
      <c r="CR176" s="97"/>
      <c r="CS176" s="48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7"/>
      <c r="DF176" s="49">
        <v>0</v>
      </c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1"/>
      <c r="DS176" s="49">
        <v>0</v>
      </c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1"/>
      <c r="EF176" s="49">
        <v>0</v>
      </c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1"/>
      <c r="ES176" s="61" t="s">
        <v>25</v>
      </c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3"/>
    </row>
    <row r="177" spans="1:161" ht="22.5" customHeight="1" x14ac:dyDescent="0.2">
      <c r="A177" s="102" t="s">
        <v>160</v>
      </c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46" t="s">
        <v>161</v>
      </c>
      <c r="BY177" s="46"/>
      <c r="BZ177" s="46"/>
      <c r="CA177" s="46"/>
      <c r="CB177" s="46"/>
      <c r="CC177" s="46"/>
      <c r="CD177" s="46"/>
      <c r="CE177" s="47"/>
      <c r="CF177" s="48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7"/>
      <c r="CS177" s="48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7"/>
      <c r="DF177" s="49">
        <v>0</v>
      </c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1"/>
      <c r="DS177" s="49">
        <v>0</v>
      </c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1"/>
      <c r="EF177" s="49">
        <v>0</v>
      </c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1"/>
      <c r="ES177" s="61" t="s">
        <v>25</v>
      </c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3"/>
    </row>
    <row r="178" spans="1:161" ht="12.75" customHeight="1" x14ac:dyDescent="0.2">
      <c r="A178" s="102" t="s">
        <v>162</v>
      </c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  <c r="BW178" s="103"/>
      <c r="BX178" s="46" t="s">
        <v>163</v>
      </c>
      <c r="BY178" s="46"/>
      <c r="BZ178" s="46"/>
      <c r="CA178" s="46"/>
      <c r="CB178" s="46"/>
      <c r="CC178" s="46"/>
      <c r="CD178" s="46"/>
      <c r="CE178" s="47"/>
      <c r="CF178" s="48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7"/>
      <c r="CS178" s="48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7"/>
      <c r="DF178" s="49">
        <v>0</v>
      </c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1"/>
      <c r="DS178" s="49">
        <v>0</v>
      </c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1"/>
      <c r="EF178" s="49">
        <v>0</v>
      </c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1"/>
      <c r="ES178" s="61" t="s">
        <v>25</v>
      </c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3"/>
    </row>
    <row r="179" spans="1:161" ht="12.75" customHeight="1" x14ac:dyDescent="0.2">
      <c r="A179" s="102" t="s">
        <v>165</v>
      </c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103"/>
      <c r="BX179" s="46" t="s">
        <v>164</v>
      </c>
      <c r="BY179" s="46"/>
      <c r="BZ179" s="46"/>
      <c r="CA179" s="46"/>
      <c r="CB179" s="46"/>
      <c r="CC179" s="46"/>
      <c r="CD179" s="46"/>
      <c r="CE179" s="47"/>
      <c r="CF179" s="48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7"/>
      <c r="CS179" s="48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7"/>
      <c r="DF179" s="49">
        <v>0</v>
      </c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1"/>
      <c r="DS179" s="49">
        <v>0</v>
      </c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1"/>
      <c r="EF179" s="49">
        <v>0</v>
      </c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1"/>
      <c r="ES179" s="61" t="s">
        <v>25</v>
      </c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3"/>
    </row>
    <row r="180" spans="1:161" ht="12.75" customHeight="1" x14ac:dyDescent="0.2">
      <c r="A180" s="95" t="s">
        <v>166</v>
      </c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6" t="s">
        <v>167</v>
      </c>
      <c r="BY180" s="96"/>
      <c r="BZ180" s="96"/>
      <c r="CA180" s="96"/>
      <c r="CB180" s="96"/>
      <c r="CC180" s="96"/>
      <c r="CD180" s="96"/>
      <c r="CE180" s="97"/>
      <c r="CF180" s="98" t="s">
        <v>25</v>
      </c>
      <c r="CG180" s="96"/>
      <c r="CH180" s="96"/>
      <c r="CI180" s="96"/>
      <c r="CJ180" s="96"/>
      <c r="CK180" s="96"/>
      <c r="CL180" s="96"/>
      <c r="CM180" s="96"/>
      <c r="CN180" s="96"/>
      <c r="CO180" s="96"/>
      <c r="CP180" s="96"/>
      <c r="CQ180" s="96"/>
      <c r="CR180" s="97"/>
      <c r="CS180" s="48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7"/>
      <c r="DF180" s="49">
        <v>0</v>
      </c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1"/>
      <c r="DS180" s="49">
        <v>0</v>
      </c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1"/>
      <c r="EF180" s="49">
        <v>0</v>
      </c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1"/>
      <c r="ES180" s="61" t="s">
        <v>25</v>
      </c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3"/>
    </row>
    <row r="181" spans="1:161" ht="22.5" customHeight="1" x14ac:dyDescent="0.2">
      <c r="A181" s="102" t="s">
        <v>168</v>
      </c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46" t="s">
        <v>169</v>
      </c>
      <c r="BY181" s="46"/>
      <c r="BZ181" s="46"/>
      <c r="CA181" s="46"/>
      <c r="CB181" s="46"/>
      <c r="CC181" s="46"/>
      <c r="CD181" s="46"/>
      <c r="CE181" s="47"/>
      <c r="CF181" s="48" t="s">
        <v>170</v>
      </c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7"/>
      <c r="CS181" s="48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7"/>
      <c r="DF181" s="49">
        <v>0</v>
      </c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1"/>
      <c r="DS181" s="49">
        <v>0</v>
      </c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1"/>
      <c r="EF181" s="49">
        <v>0</v>
      </c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1"/>
      <c r="ES181" s="61" t="s">
        <v>25</v>
      </c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3"/>
    </row>
    <row r="182" spans="1:161" ht="4.5" hidden="1" customHeight="1" thickBot="1" x14ac:dyDescent="0.25">
      <c r="A182" s="186"/>
      <c r="B182" s="187"/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F182" s="187"/>
      <c r="AG182" s="187"/>
      <c r="AH182" s="187"/>
      <c r="AI182" s="187"/>
      <c r="AJ182" s="187"/>
      <c r="AK182" s="187"/>
      <c r="AL182" s="187"/>
      <c r="AM182" s="187"/>
      <c r="AN182" s="187"/>
      <c r="AO182" s="187"/>
      <c r="AP182" s="187"/>
      <c r="AQ182" s="187"/>
      <c r="AR182" s="187"/>
      <c r="AS182" s="187"/>
      <c r="AT182" s="187"/>
      <c r="AU182" s="187"/>
      <c r="AV182" s="187"/>
      <c r="AW182" s="187"/>
      <c r="AX182" s="187"/>
      <c r="AY182" s="187"/>
      <c r="AZ182" s="187"/>
      <c r="BA182" s="187"/>
      <c r="BB182" s="187"/>
      <c r="BC182" s="187"/>
      <c r="BD182" s="187"/>
      <c r="BE182" s="187"/>
      <c r="BF182" s="187"/>
      <c r="BG182" s="187"/>
      <c r="BH182" s="187"/>
      <c r="BI182" s="187"/>
      <c r="BJ182" s="187"/>
      <c r="BK182" s="187"/>
      <c r="BL182" s="187"/>
      <c r="BM182" s="187"/>
      <c r="BN182" s="187"/>
      <c r="BO182" s="187"/>
      <c r="BP182" s="187"/>
      <c r="BQ182" s="187"/>
      <c r="BR182" s="187"/>
      <c r="BS182" s="187"/>
      <c r="BT182" s="187"/>
      <c r="BU182" s="187"/>
      <c r="BV182" s="187"/>
      <c r="BW182" s="187"/>
      <c r="BX182" s="188"/>
      <c r="BY182" s="180"/>
      <c r="BZ182" s="180"/>
      <c r="CA182" s="180"/>
      <c r="CB182" s="180"/>
      <c r="CC182" s="180"/>
      <c r="CD182" s="180"/>
      <c r="CE182" s="181"/>
      <c r="CF182" s="182"/>
      <c r="CG182" s="180"/>
      <c r="CH182" s="180"/>
      <c r="CI182" s="180"/>
      <c r="CJ182" s="180"/>
      <c r="CK182" s="180"/>
      <c r="CL182" s="180"/>
      <c r="CM182" s="180"/>
      <c r="CN182" s="180"/>
      <c r="CO182" s="180"/>
      <c r="CP182" s="180"/>
      <c r="CQ182" s="180"/>
      <c r="CR182" s="181"/>
      <c r="CS182" s="182"/>
      <c r="CT182" s="180"/>
      <c r="CU182" s="180"/>
      <c r="CV182" s="180"/>
      <c r="CW182" s="180"/>
      <c r="CX182" s="180"/>
      <c r="CY182" s="180"/>
      <c r="CZ182" s="180"/>
      <c r="DA182" s="180"/>
      <c r="DB182" s="180"/>
      <c r="DC182" s="180"/>
      <c r="DD182" s="180"/>
      <c r="DE182" s="181"/>
      <c r="DF182" s="38">
        <v>0</v>
      </c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40"/>
      <c r="DS182" s="38">
        <v>0</v>
      </c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40"/>
      <c r="EF182" s="38">
        <v>0</v>
      </c>
      <c r="EG182" s="39"/>
      <c r="EH182" s="39"/>
      <c r="EI182" s="39"/>
      <c r="EJ182" s="39"/>
      <c r="EK182" s="39"/>
      <c r="EL182" s="39"/>
      <c r="EM182" s="39"/>
      <c r="EN182" s="39"/>
      <c r="EO182" s="39"/>
      <c r="EP182" s="39"/>
      <c r="EQ182" s="39"/>
      <c r="ER182" s="40"/>
      <c r="ES182" s="177"/>
      <c r="ET182" s="178"/>
      <c r="EU182" s="178"/>
      <c r="EV182" s="178"/>
      <c r="EW182" s="178"/>
      <c r="EX182" s="178"/>
      <c r="EY182" s="178"/>
      <c r="EZ182" s="178"/>
      <c r="FA182" s="178"/>
      <c r="FB182" s="178"/>
      <c r="FC182" s="178"/>
      <c r="FD182" s="178"/>
      <c r="FE182" s="179"/>
    </row>
    <row r="183" spans="1:161" ht="3" customHeight="1" x14ac:dyDescent="0.2">
      <c r="DF183" s="38">
        <v>0</v>
      </c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40"/>
      <c r="DS183" s="38">
        <v>0</v>
      </c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40"/>
      <c r="EF183" s="38">
        <v>0</v>
      </c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40"/>
    </row>
    <row r="184" spans="1:161" s="2" customFormat="1" ht="11.25" customHeight="1" x14ac:dyDescent="0.2">
      <c r="A184" s="9"/>
    </row>
    <row r="185" spans="1:161" s="2" customFormat="1" ht="11.25" customHeight="1" x14ac:dyDescent="0.2">
      <c r="A185" s="9"/>
    </row>
    <row r="186" spans="1:161" s="2" customFormat="1" ht="11.25" customHeight="1" x14ac:dyDescent="0.2">
      <c r="A186" s="9"/>
    </row>
    <row r="187" spans="1:161" s="2" customFormat="1" ht="10.5" customHeight="1" x14ac:dyDescent="0.2">
      <c r="A187" s="9"/>
    </row>
    <row r="188" spans="1:161" s="2" customFormat="1" ht="10.5" customHeight="1" x14ac:dyDescent="0.2">
      <c r="A188" s="9"/>
    </row>
    <row r="189" spans="1:161" s="2" customFormat="1" ht="10.5" customHeight="1" x14ac:dyDescent="0.2">
      <c r="A189" s="9"/>
    </row>
    <row r="190" spans="1:161" s="2" customFormat="1" ht="19.5" customHeight="1" x14ac:dyDescent="0.2">
      <c r="A190" s="185"/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85"/>
      <c r="AE190" s="185"/>
      <c r="AF190" s="185"/>
      <c r="AG190" s="185"/>
      <c r="AH190" s="185"/>
      <c r="AI190" s="185"/>
      <c r="AJ190" s="185"/>
      <c r="AK190" s="185"/>
      <c r="AL190" s="185"/>
      <c r="AM190" s="185"/>
      <c r="AN190" s="185"/>
      <c r="AO190" s="185"/>
      <c r="AP190" s="185"/>
      <c r="AQ190" s="185"/>
      <c r="AR190" s="185"/>
      <c r="AS190" s="185"/>
      <c r="AT190" s="185"/>
      <c r="AU190" s="185"/>
      <c r="AV190" s="185"/>
      <c r="AW190" s="185"/>
      <c r="AX190" s="185"/>
      <c r="AY190" s="185"/>
      <c r="AZ190" s="185"/>
      <c r="BA190" s="185"/>
      <c r="BB190" s="185"/>
      <c r="BC190" s="185"/>
      <c r="BD190" s="185"/>
      <c r="BE190" s="185"/>
      <c r="BF190" s="185"/>
      <c r="BG190" s="185"/>
      <c r="BH190" s="185"/>
      <c r="BI190" s="185"/>
      <c r="BJ190" s="185"/>
      <c r="BK190" s="185"/>
      <c r="BL190" s="185"/>
      <c r="BM190" s="185"/>
      <c r="BN190" s="185"/>
      <c r="BO190" s="185"/>
      <c r="BP190" s="185"/>
      <c r="BQ190" s="185"/>
      <c r="BR190" s="185"/>
      <c r="BS190" s="185"/>
      <c r="BT190" s="185"/>
      <c r="BU190" s="185"/>
      <c r="BV190" s="185"/>
      <c r="BW190" s="185"/>
      <c r="BX190" s="185"/>
      <c r="BY190" s="185"/>
      <c r="BZ190" s="185"/>
      <c r="CA190" s="185"/>
      <c r="CB190" s="185"/>
      <c r="CC190" s="185"/>
      <c r="CD190" s="185"/>
      <c r="CE190" s="185"/>
      <c r="CF190" s="185"/>
      <c r="CG190" s="185"/>
      <c r="CH190" s="185"/>
      <c r="CI190" s="185"/>
      <c r="CJ190" s="185"/>
      <c r="CK190" s="185"/>
      <c r="CL190" s="185"/>
      <c r="CM190" s="185"/>
      <c r="CN190" s="185"/>
      <c r="CO190" s="185"/>
      <c r="CP190" s="185"/>
      <c r="CQ190" s="185"/>
      <c r="CR190" s="185"/>
      <c r="CS190" s="185"/>
      <c r="CT190" s="185"/>
      <c r="CU190" s="185"/>
      <c r="CV190" s="185"/>
      <c r="CW190" s="185"/>
      <c r="CX190" s="185"/>
      <c r="CY190" s="185"/>
      <c r="CZ190" s="185"/>
      <c r="DA190" s="185"/>
      <c r="DB190" s="185"/>
      <c r="DC190" s="185"/>
      <c r="DD190" s="185"/>
      <c r="DE190" s="185"/>
      <c r="DF190" s="185"/>
      <c r="DG190" s="185"/>
      <c r="DH190" s="185"/>
      <c r="DI190" s="185"/>
      <c r="DJ190" s="185"/>
      <c r="DK190" s="185"/>
      <c r="DL190" s="185"/>
      <c r="DM190" s="185"/>
      <c r="DN190" s="185"/>
      <c r="DO190" s="185"/>
      <c r="DP190" s="185"/>
      <c r="DQ190" s="185"/>
      <c r="DR190" s="185"/>
      <c r="DS190" s="185"/>
      <c r="DT190" s="185"/>
      <c r="DU190" s="185"/>
      <c r="DV190" s="185"/>
      <c r="DW190" s="185"/>
      <c r="DX190" s="185"/>
      <c r="DY190" s="185"/>
      <c r="DZ190" s="185"/>
      <c r="EA190" s="185"/>
      <c r="EB190" s="185"/>
      <c r="EC190" s="185"/>
      <c r="ED190" s="185"/>
      <c r="EE190" s="185"/>
      <c r="EF190" s="185"/>
      <c r="EG190" s="185"/>
      <c r="EH190" s="185"/>
      <c r="EI190" s="185"/>
      <c r="EJ190" s="185"/>
      <c r="EK190" s="185"/>
      <c r="EL190" s="185"/>
      <c r="EM190" s="185"/>
      <c r="EN190" s="185"/>
      <c r="EO190" s="185"/>
      <c r="EP190" s="185"/>
      <c r="EQ190" s="185"/>
      <c r="ER190" s="185"/>
      <c r="ES190" s="185"/>
      <c r="ET190" s="185"/>
      <c r="EU190" s="185"/>
      <c r="EV190" s="185"/>
      <c r="EW190" s="185"/>
      <c r="EX190" s="185"/>
      <c r="EY190" s="185"/>
      <c r="EZ190" s="185"/>
      <c r="FA190" s="185"/>
      <c r="FB190" s="185"/>
      <c r="FC190" s="185"/>
      <c r="FD190" s="185"/>
      <c r="FE190" s="185"/>
    </row>
    <row r="191" spans="1:161" s="2" customFormat="1" ht="10.5" customHeight="1" x14ac:dyDescent="0.2">
      <c r="A191" s="9"/>
    </row>
    <row r="192" spans="1:161" s="2" customFormat="1" ht="30" customHeight="1" x14ac:dyDescent="0.2">
      <c r="A192" s="185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5"/>
      <c r="AT192" s="185"/>
      <c r="AU192" s="185"/>
      <c r="AV192" s="185"/>
      <c r="AW192" s="185"/>
      <c r="AX192" s="185"/>
      <c r="AY192" s="185"/>
      <c r="AZ192" s="185"/>
      <c r="BA192" s="185"/>
      <c r="BB192" s="185"/>
      <c r="BC192" s="185"/>
      <c r="BD192" s="185"/>
      <c r="BE192" s="185"/>
      <c r="BF192" s="185"/>
      <c r="BG192" s="185"/>
      <c r="BH192" s="185"/>
      <c r="BI192" s="185"/>
      <c r="BJ192" s="185"/>
      <c r="BK192" s="185"/>
      <c r="BL192" s="185"/>
      <c r="BM192" s="185"/>
      <c r="BN192" s="185"/>
      <c r="BO192" s="185"/>
      <c r="BP192" s="185"/>
      <c r="BQ192" s="185"/>
      <c r="BR192" s="185"/>
      <c r="BS192" s="185"/>
      <c r="BT192" s="185"/>
      <c r="BU192" s="185"/>
      <c r="BV192" s="185"/>
      <c r="BW192" s="185"/>
      <c r="BX192" s="185"/>
      <c r="BY192" s="185"/>
      <c r="BZ192" s="185"/>
      <c r="CA192" s="185"/>
      <c r="CB192" s="185"/>
      <c r="CC192" s="185"/>
      <c r="CD192" s="185"/>
      <c r="CE192" s="185"/>
      <c r="CF192" s="185"/>
      <c r="CG192" s="185"/>
      <c r="CH192" s="185"/>
      <c r="CI192" s="185"/>
      <c r="CJ192" s="185"/>
      <c r="CK192" s="185"/>
      <c r="CL192" s="185"/>
      <c r="CM192" s="185"/>
      <c r="CN192" s="185"/>
      <c r="CO192" s="185"/>
      <c r="CP192" s="185"/>
      <c r="CQ192" s="185"/>
      <c r="CR192" s="185"/>
      <c r="CS192" s="185"/>
      <c r="CT192" s="185"/>
      <c r="CU192" s="185"/>
      <c r="CV192" s="185"/>
      <c r="CW192" s="185"/>
      <c r="CX192" s="185"/>
      <c r="CY192" s="185"/>
      <c r="CZ192" s="185"/>
      <c r="DA192" s="185"/>
      <c r="DB192" s="185"/>
      <c r="DC192" s="185"/>
      <c r="DD192" s="185"/>
      <c r="DE192" s="185"/>
      <c r="DF192" s="185"/>
      <c r="DG192" s="185"/>
      <c r="DH192" s="185"/>
      <c r="DI192" s="185"/>
      <c r="DJ192" s="185"/>
      <c r="DK192" s="185"/>
      <c r="DL192" s="185"/>
      <c r="DM192" s="185"/>
      <c r="DN192" s="185"/>
      <c r="DO192" s="185"/>
      <c r="DP192" s="185"/>
      <c r="DQ192" s="185"/>
      <c r="DR192" s="185"/>
      <c r="DS192" s="185"/>
      <c r="DT192" s="185"/>
      <c r="DU192" s="185"/>
      <c r="DV192" s="185"/>
      <c r="DW192" s="185"/>
      <c r="DX192" s="185"/>
      <c r="DY192" s="185"/>
      <c r="DZ192" s="185"/>
      <c r="EA192" s="185"/>
      <c r="EB192" s="185"/>
      <c r="EC192" s="185"/>
      <c r="ED192" s="185"/>
      <c r="EE192" s="185"/>
      <c r="EF192" s="185"/>
      <c r="EG192" s="185"/>
      <c r="EH192" s="185"/>
      <c r="EI192" s="185"/>
      <c r="EJ192" s="185"/>
      <c r="EK192" s="185"/>
      <c r="EL192" s="185"/>
      <c r="EM192" s="185"/>
      <c r="EN192" s="185"/>
      <c r="EO192" s="185"/>
      <c r="EP192" s="185"/>
      <c r="EQ192" s="185"/>
      <c r="ER192" s="185"/>
      <c r="ES192" s="185"/>
      <c r="ET192" s="185"/>
      <c r="EU192" s="185"/>
      <c r="EV192" s="185"/>
      <c r="EW192" s="185"/>
      <c r="EX192" s="185"/>
      <c r="EY192" s="185"/>
      <c r="EZ192" s="185"/>
      <c r="FA192" s="185"/>
      <c r="FB192" s="185"/>
      <c r="FC192" s="185"/>
      <c r="FD192" s="185"/>
      <c r="FE192" s="185"/>
    </row>
    <row r="193" spans="1:161" s="2" customFormat="1" ht="19.5" customHeight="1" x14ac:dyDescent="0.2">
      <c r="A193" s="185"/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5"/>
      <c r="AK193" s="185"/>
      <c r="AL193" s="185"/>
      <c r="AM193" s="185"/>
      <c r="AN193" s="185"/>
      <c r="AO193" s="185"/>
      <c r="AP193" s="185"/>
      <c r="AQ193" s="185"/>
      <c r="AR193" s="185"/>
      <c r="AS193" s="185"/>
      <c r="AT193" s="185"/>
      <c r="AU193" s="185"/>
      <c r="AV193" s="185"/>
      <c r="AW193" s="185"/>
      <c r="AX193" s="185"/>
      <c r="AY193" s="185"/>
      <c r="AZ193" s="185"/>
      <c r="BA193" s="185"/>
      <c r="BB193" s="185"/>
      <c r="BC193" s="185"/>
      <c r="BD193" s="185"/>
      <c r="BE193" s="185"/>
      <c r="BF193" s="185"/>
      <c r="BG193" s="185"/>
      <c r="BH193" s="185"/>
      <c r="BI193" s="185"/>
      <c r="BJ193" s="185"/>
      <c r="BK193" s="185"/>
      <c r="BL193" s="185"/>
      <c r="BM193" s="185"/>
      <c r="BN193" s="185"/>
      <c r="BO193" s="185"/>
      <c r="BP193" s="185"/>
      <c r="BQ193" s="185"/>
      <c r="BR193" s="185"/>
      <c r="BS193" s="185"/>
      <c r="BT193" s="185"/>
      <c r="BU193" s="185"/>
      <c r="BV193" s="185"/>
      <c r="BW193" s="185"/>
      <c r="BX193" s="185"/>
      <c r="BY193" s="185"/>
      <c r="BZ193" s="185"/>
      <c r="CA193" s="185"/>
      <c r="CB193" s="185"/>
      <c r="CC193" s="185"/>
      <c r="CD193" s="185"/>
      <c r="CE193" s="185"/>
      <c r="CF193" s="185"/>
      <c r="CG193" s="185"/>
      <c r="CH193" s="185"/>
      <c r="CI193" s="185"/>
      <c r="CJ193" s="185"/>
      <c r="CK193" s="185"/>
      <c r="CL193" s="185"/>
      <c r="CM193" s="185"/>
      <c r="CN193" s="185"/>
      <c r="CO193" s="185"/>
      <c r="CP193" s="185"/>
      <c r="CQ193" s="185"/>
      <c r="CR193" s="185"/>
      <c r="CS193" s="185"/>
      <c r="CT193" s="185"/>
      <c r="CU193" s="185"/>
      <c r="CV193" s="185"/>
      <c r="CW193" s="185"/>
      <c r="CX193" s="185"/>
      <c r="CY193" s="185"/>
      <c r="CZ193" s="185"/>
      <c r="DA193" s="185"/>
      <c r="DB193" s="185"/>
      <c r="DC193" s="185"/>
      <c r="DD193" s="185"/>
      <c r="DE193" s="185"/>
      <c r="DF193" s="185"/>
      <c r="DG193" s="185"/>
      <c r="DH193" s="185"/>
      <c r="DI193" s="185"/>
      <c r="DJ193" s="185"/>
      <c r="DK193" s="185"/>
      <c r="DL193" s="185"/>
      <c r="DM193" s="185"/>
      <c r="DN193" s="185"/>
      <c r="DO193" s="185"/>
      <c r="DP193" s="185"/>
      <c r="DQ193" s="185"/>
      <c r="DR193" s="185"/>
      <c r="DS193" s="185"/>
      <c r="DT193" s="185"/>
      <c r="DU193" s="185"/>
      <c r="DV193" s="185"/>
      <c r="DW193" s="185"/>
      <c r="DX193" s="185"/>
      <c r="DY193" s="185"/>
      <c r="DZ193" s="185"/>
      <c r="EA193" s="185"/>
      <c r="EB193" s="185"/>
      <c r="EC193" s="185"/>
      <c r="ED193" s="185"/>
      <c r="EE193" s="185"/>
      <c r="EF193" s="185"/>
      <c r="EG193" s="185"/>
      <c r="EH193" s="185"/>
      <c r="EI193" s="185"/>
      <c r="EJ193" s="185"/>
      <c r="EK193" s="185"/>
      <c r="EL193" s="185"/>
      <c r="EM193" s="185"/>
      <c r="EN193" s="185"/>
      <c r="EO193" s="185"/>
      <c r="EP193" s="185"/>
      <c r="EQ193" s="185"/>
      <c r="ER193" s="185"/>
      <c r="ES193" s="185"/>
      <c r="ET193" s="185"/>
      <c r="EU193" s="185"/>
      <c r="EV193" s="185"/>
      <c r="EW193" s="185"/>
      <c r="EX193" s="185"/>
      <c r="EY193" s="185"/>
      <c r="EZ193" s="185"/>
      <c r="FA193" s="185"/>
      <c r="FB193" s="185"/>
      <c r="FC193" s="185"/>
      <c r="FD193" s="185"/>
      <c r="FE193" s="185"/>
    </row>
    <row r="194" spans="1:161" s="2" customFormat="1" ht="30" customHeight="1" x14ac:dyDescent="0.2">
      <c r="A194" s="185"/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85"/>
      <c r="AT194" s="185"/>
      <c r="AU194" s="185"/>
      <c r="AV194" s="185"/>
      <c r="AW194" s="185"/>
      <c r="AX194" s="185"/>
      <c r="AY194" s="185"/>
      <c r="AZ194" s="185"/>
      <c r="BA194" s="185"/>
      <c r="BB194" s="185"/>
      <c r="BC194" s="185"/>
      <c r="BD194" s="185"/>
      <c r="BE194" s="185"/>
      <c r="BF194" s="185"/>
      <c r="BG194" s="185"/>
      <c r="BH194" s="185"/>
      <c r="BI194" s="185"/>
      <c r="BJ194" s="185"/>
      <c r="BK194" s="185"/>
      <c r="BL194" s="185"/>
      <c r="BM194" s="185"/>
      <c r="BN194" s="185"/>
      <c r="BO194" s="185"/>
      <c r="BP194" s="185"/>
      <c r="BQ194" s="185"/>
      <c r="BR194" s="185"/>
      <c r="BS194" s="185"/>
      <c r="BT194" s="185"/>
      <c r="BU194" s="185"/>
      <c r="BV194" s="185"/>
      <c r="BW194" s="185"/>
      <c r="BX194" s="185"/>
      <c r="BY194" s="185"/>
      <c r="BZ194" s="185"/>
      <c r="CA194" s="185"/>
      <c r="CB194" s="185"/>
      <c r="CC194" s="185"/>
      <c r="CD194" s="185"/>
      <c r="CE194" s="185"/>
      <c r="CF194" s="185"/>
      <c r="CG194" s="185"/>
      <c r="CH194" s="185"/>
      <c r="CI194" s="185"/>
      <c r="CJ194" s="185"/>
      <c r="CK194" s="185"/>
      <c r="CL194" s="185"/>
      <c r="CM194" s="185"/>
      <c r="CN194" s="185"/>
      <c r="CO194" s="185"/>
      <c r="CP194" s="185"/>
      <c r="CQ194" s="185"/>
      <c r="CR194" s="185"/>
      <c r="CS194" s="185"/>
      <c r="CT194" s="185"/>
      <c r="CU194" s="185"/>
      <c r="CV194" s="185"/>
      <c r="CW194" s="185"/>
      <c r="CX194" s="185"/>
      <c r="CY194" s="185"/>
      <c r="CZ194" s="185"/>
      <c r="DA194" s="185"/>
      <c r="DB194" s="185"/>
      <c r="DC194" s="185"/>
      <c r="DD194" s="185"/>
      <c r="DE194" s="185"/>
      <c r="DF194" s="185"/>
      <c r="DG194" s="185"/>
      <c r="DH194" s="185"/>
      <c r="DI194" s="185"/>
      <c r="DJ194" s="185"/>
      <c r="DK194" s="185"/>
      <c r="DL194" s="185"/>
      <c r="DM194" s="185"/>
      <c r="DN194" s="185"/>
      <c r="DO194" s="185"/>
      <c r="DP194" s="185"/>
      <c r="DQ194" s="185"/>
      <c r="DR194" s="185"/>
      <c r="DS194" s="185"/>
      <c r="DT194" s="185"/>
      <c r="DU194" s="185"/>
      <c r="DV194" s="185"/>
      <c r="DW194" s="185"/>
      <c r="DX194" s="185"/>
      <c r="DY194" s="185"/>
      <c r="DZ194" s="185"/>
      <c r="EA194" s="185"/>
      <c r="EB194" s="185"/>
      <c r="EC194" s="185"/>
      <c r="ED194" s="185"/>
      <c r="EE194" s="185"/>
      <c r="EF194" s="185"/>
      <c r="EG194" s="185"/>
      <c r="EH194" s="185"/>
      <c r="EI194" s="185"/>
      <c r="EJ194" s="185"/>
      <c r="EK194" s="185"/>
      <c r="EL194" s="185"/>
      <c r="EM194" s="185"/>
      <c r="EN194" s="185"/>
      <c r="EO194" s="185"/>
      <c r="EP194" s="185"/>
      <c r="EQ194" s="185"/>
      <c r="ER194" s="185"/>
      <c r="ES194" s="185"/>
      <c r="ET194" s="185"/>
      <c r="EU194" s="185"/>
      <c r="EV194" s="185"/>
      <c r="EW194" s="185"/>
      <c r="EX194" s="185"/>
      <c r="EY194" s="185"/>
      <c r="EZ194" s="185"/>
      <c r="FA194" s="185"/>
      <c r="FB194" s="185"/>
      <c r="FC194" s="185"/>
      <c r="FD194" s="185"/>
      <c r="FE194" s="185"/>
    </row>
    <row r="195" spans="1:161" s="2" customFormat="1" ht="11.25" customHeight="1" x14ac:dyDescent="0.2">
      <c r="A195" s="9"/>
    </row>
    <row r="196" spans="1:161" s="2" customFormat="1" ht="11.25" customHeight="1" x14ac:dyDescent="0.2">
      <c r="A196" s="9"/>
    </row>
    <row r="197" spans="1:161" s="2" customFormat="1" ht="30" customHeight="1" x14ac:dyDescent="0.2">
      <c r="A197" s="185"/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  <c r="S197" s="185"/>
      <c r="T197" s="185"/>
      <c r="U197" s="185"/>
      <c r="V197" s="185"/>
      <c r="W197" s="185"/>
      <c r="X197" s="185"/>
      <c r="Y197" s="185"/>
      <c r="Z197" s="185"/>
      <c r="AA197" s="185"/>
      <c r="AB197" s="185"/>
      <c r="AC197" s="185"/>
      <c r="AD197" s="185"/>
      <c r="AE197" s="185"/>
      <c r="AF197" s="185"/>
      <c r="AG197" s="185"/>
      <c r="AH197" s="185"/>
      <c r="AI197" s="185"/>
      <c r="AJ197" s="185"/>
      <c r="AK197" s="185"/>
      <c r="AL197" s="185"/>
      <c r="AM197" s="185"/>
      <c r="AN197" s="185"/>
      <c r="AO197" s="185"/>
      <c r="AP197" s="185"/>
      <c r="AQ197" s="185"/>
      <c r="AR197" s="185"/>
      <c r="AS197" s="185"/>
      <c r="AT197" s="185"/>
      <c r="AU197" s="185"/>
      <c r="AV197" s="185"/>
      <c r="AW197" s="185"/>
      <c r="AX197" s="185"/>
      <c r="AY197" s="185"/>
      <c r="AZ197" s="185"/>
      <c r="BA197" s="185"/>
      <c r="BB197" s="185"/>
      <c r="BC197" s="185"/>
      <c r="BD197" s="185"/>
      <c r="BE197" s="185"/>
      <c r="BF197" s="185"/>
      <c r="BG197" s="185"/>
      <c r="BH197" s="185"/>
      <c r="BI197" s="185"/>
      <c r="BJ197" s="185"/>
      <c r="BK197" s="185"/>
      <c r="BL197" s="185"/>
      <c r="BM197" s="185"/>
      <c r="BN197" s="185"/>
      <c r="BO197" s="185"/>
      <c r="BP197" s="185"/>
      <c r="BQ197" s="185"/>
      <c r="BR197" s="185"/>
      <c r="BS197" s="185"/>
      <c r="BT197" s="185"/>
      <c r="BU197" s="185"/>
      <c r="BV197" s="185"/>
      <c r="BW197" s="185"/>
      <c r="BX197" s="185"/>
      <c r="BY197" s="185"/>
      <c r="BZ197" s="185"/>
      <c r="CA197" s="185"/>
      <c r="CB197" s="185"/>
      <c r="CC197" s="185"/>
      <c r="CD197" s="185"/>
      <c r="CE197" s="185"/>
      <c r="CF197" s="185"/>
      <c r="CG197" s="185"/>
      <c r="CH197" s="185"/>
      <c r="CI197" s="185"/>
      <c r="CJ197" s="185"/>
      <c r="CK197" s="185"/>
      <c r="CL197" s="185"/>
      <c r="CM197" s="185"/>
      <c r="CN197" s="185"/>
      <c r="CO197" s="185"/>
      <c r="CP197" s="185"/>
      <c r="CQ197" s="185"/>
      <c r="CR197" s="185"/>
      <c r="CS197" s="185"/>
      <c r="CT197" s="185"/>
      <c r="CU197" s="185"/>
      <c r="CV197" s="185"/>
      <c r="CW197" s="185"/>
      <c r="CX197" s="185"/>
      <c r="CY197" s="185"/>
      <c r="CZ197" s="185"/>
      <c r="DA197" s="185"/>
      <c r="DB197" s="185"/>
      <c r="DC197" s="185"/>
      <c r="DD197" s="185"/>
      <c r="DE197" s="185"/>
      <c r="DF197" s="185"/>
      <c r="DG197" s="185"/>
      <c r="DH197" s="185"/>
      <c r="DI197" s="185"/>
      <c r="DJ197" s="185"/>
      <c r="DK197" s="185"/>
      <c r="DL197" s="185"/>
      <c r="DM197" s="185"/>
      <c r="DN197" s="185"/>
      <c r="DO197" s="185"/>
      <c r="DP197" s="185"/>
      <c r="DQ197" s="185"/>
      <c r="DR197" s="185"/>
      <c r="DS197" s="185"/>
      <c r="DT197" s="185"/>
      <c r="DU197" s="185"/>
      <c r="DV197" s="185"/>
      <c r="DW197" s="185"/>
      <c r="DX197" s="185"/>
      <c r="DY197" s="185"/>
      <c r="DZ197" s="185"/>
      <c r="EA197" s="185"/>
      <c r="EB197" s="185"/>
      <c r="EC197" s="185"/>
      <c r="ED197" s="185"/>
      <c r="EE197" s="185"/>
      <c r="EF197" s="185"/>
      <c r="EG197" s="185"/>
      <c r="EH197" s="185"/>
      <c r="EI197" s="185"/>
      <c r="EJ197" s="185"/>
      <c r="EK197" s="185"/>
      <c r="EL197" s="185"/>
      <c r="EM197" s="185"/>
      <c r="EN197" s="185"/>
      <c r="EO197" s="185"/>
      <c r="EP197" s="185"/>
      <c r="EQ197" s="185"/>
      <c r="ER197" s="185"/>
      <c r="ES197" s="185"/>
      <c r="ET197" s="185"/>
      <c r="EU197" s="185"/>
      <c r="EV197" s="185"/>
      <c r="EW197" s="185"/>
      <c r="EX197" s="185"/>
      <c r="EY197" s="185"/>
      <c r="EZ197" s="185"/>
      <c r="FA197" s="185"/>
      <c r="FB197" s="185"/>
      <c r="FC197" s="185"/>
      <c r="FD197" s="185"/>
      <c r="FE197" s="185"/>
    </row>
    <row r="198" spans="1:161" ht="3" customHeight="1" x14ac:dyDescent="0.2"/>
  </sheetData>
  <mergeCells count="1260">
    <mergeCell ref="CF119:CR119"/>
    <mergeCell ref="CS119:DE119"/>
    <mergeCell ref="DF119:DR119"/>
    <mergeCell ref="DS119:EE119"/>
    <mergeCell ref="EF119:ER119"/>
    <mergeCell ref="ES119:FE119"/>
    <mergeCell ref="EF124:ER124"/>
    <mergeCell ref="BX125:CE125"/>
    <mergeCell ref="CF125:CR125"/>
    <mergeCell ref="CS125:DE125"/>
    <mergeCell ref="DF125:DR125"/>
    <mergeCell ref="DS125:EE125"/>
    <mergeCell ref="EF125:ER125"/>
    <mergeCell ref="A127:BW127"/>
    <mergeCell ref="BX127:CE127"/>
    <mergeCell ref="CF127:CR127"/>
    <mergeCell ref="CS127:DE127"/>
    <mergeCell ref="DF127:DR127"/>
    <mergeCell ref="DS127:EE127"/>
    <mergeCell ref="EF127:ER127"/>
    <mergeCell ref="ES124:FE124"/>
    <mergeCell ref="ES125:FE125"/>
    <mergeCell ref="ES127:FE127"/>
    <mergeCell ref="EF12:ET12"/>
    <mergeCell ref="EU12:EW12"/>
    <mergeCell ref="EX12:EZ12"/>
    <mergeCell ref="EM10:FF10"/>
    <mergeCell ref="DX11:EJ11"/>
    <mergeCell ref="EM11:FF11"/>
    <mergeCell ref="DZ12:EB12"/>
    <mergeCell ref="EC12:ED12"/>
    <mergeCell ref="C12:F12"/>
    <mergeCell ref="I12:AA12"/>
    <mergeCell ref="AC12:AD12"/>
    <mergeCell ref="BL12:BO12"/>
    <mergeCell ref="BS12:CM12"/>
    <mergeCell ref="DX12:DY12"/>
    <mergeCell ref="DX7:FF7"/>
    <mergeCell ref="B8:AC8"/>
    <mergeCell ref="BK8:CN8"/>
    <mergeCell ref="DX8:FF8"/>
    <mergeCell ref="DX9:FF9"/>
    <mergeCell ref="B10:L10"/>
    <mergeCell ref="O10:AC10"/>
    <mergeCell ref="BK10:BS10"/>
    <mergeCell ref="BX10:CN10"/>
    <mergeCell ref="DX10:EJ10"/>
    <mergeCell ref="B5:AB5"/>
    <mergeCell ref="BK5:CN5"/>
    <mergeCell ref="DX5:FF5"/>
    <mergeCell ref="B6:AC6"/>
    <mergeCell ref="BK6:CN6"/>
    <mergeCell ref="DX6:FF6"/>
    <mergeCell ref="EF47:ER47"/>
    <mergeCell ref="ES47:FE47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47:BW47"/>
    <mergeCell ref="BX47:CE47"/>
    <mergeCell ref="CF47:CR47"/>
    <mergeCell ref="CS47:DE47"/>
    <mergeCell ref="DF47:DR47"/>
    <mergeCell ref="DS47:EE47"/>
    <mergeCell ref="CS64:DE64"/>
    <mergeCell ref="CS58:DE58"/>
    <mergeCell ref="BX59:CE59"/>
    <mergeCell ref="CF59:CR59"/>
    <mergeCell ref="CS59:DE59"/>
    <mergeCell ref="BX60:CE60"/>
    <mergeCell ref="CF60:CR60"/>
    <mergeCell ref="CS60:DE60"/>
    <mergeCell ref="CS61:DE61"/>
    <mergeCell ref="EF71:ER71"/>
    <mergeCell ref="A58:BW58"/>
    <mergeCell ref="A59:BW59"/>
    <mergeCell ref="A60:BW60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CF62:CR62"/>
    <mergeCell ref="CS62:DE62"/>
    <mergeCell ref="BX63:CE63"/>
    <mergeCell ref="CF63:CR63"/>
    <mergeCell ref="CS63:DE63"/>
    <mergeCell ref="DF66:DR67"/>
    <mergeCell ref="DS66:EE67"/>
    <mergeCell ref="DF65:DR65"/>
    <mergeCell ref="DS65:EE65"/>
    <mergeCell ref="A68:BW68"/>
    <mergeCell ref="BX68:CE68"/>
    <mergeCell ref="CF68:CR68"/>
    <mergeCell ref="CS68:DE68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2:BW52"/>
    <mergeCell ref="BX52:CE52"/>
    <mergeCell ref="CF52:CR52"/>
    <mergeCell ref="CS52:DE52"/>
    <mergeCell ref="DF52:DR52"/>
    <mergeCell ref="DS52:EE52"/>
    <mergeCell ref="EF54:ER54"/>
    <mergeCell ref="ES54:FE54"/>
    <mergeCell ref="A62:BW62"/>
    <mergeCell ref="A63:BW63"/>
    <mergeCell ref="A64:BW64"/>
    <mergeCell ref="BX58:CE58"/>
    <mergeCell ref="BX62:CE62"/>
    <mergeCell ref="CF58:CR58"/>
    <mergeCell ref="BX61:CE61"/>
    <mergeCell ref="CF61:CR61"/>
    <mergeCell ref="EF46:ER46"/>
    <mergeCell ref="ES46:FE46"/>
    <mergeCell ref="EF51:ER51"/>
    <mergeCell ref="ES51:FE51"/>
    <mergeCell ref="A54:BW54"/>
    <mergeCell ref="BX54:CE54"/>
    <mergeCell ref="CF54:CR54"/>
    <mergeCell ref="CS54:DE54"/>
    <mergeCell ref="DF54:DR54"/>
    <mergeCell ref="DS54:EE54"/>
    <mergeCell ref="A46:BW46"/>
    <mergeCell ref="BX46:CE46"/>
    <mergeCell ref="CF46:CR46"/>
    <mergeCell ref="CS46:DE46"/>
    <mergeCell ref="DF46:DR46"/>
    <mergeCell ref="DS46:EE46"/>
    <mergeCell ref="ES61:FE61"/>
    <mergeCell ref="A61:BW61"/>
    <mergeCell ref="DF56:DR57"/>
    <mergeCell ref="DS56:EE57"/>
    <mergeCell ref="EF56:ER57"/>
    <mergeCell ref="ES56:FE57"/>
    <mergeCell ref="A56:BW56"/>
    <mergeCell ref="BX56:CE57"/>
    <mergeCell ref="CF56:CR57"/>
    <mergeCell ref="CS56:DE57"/>
    <mergeCell ref="A57:BW57"/>
    <mergeCell ref="DF55:DR55"/>
    <mergeCell ref="A44:BW44"/>
    <mergeCell ref="BX44:CE44"/>
    <mergeCell ref="CF44:CR44"/>
    <mergeCell ref="CS44:DE44"/>
    <mergeCell ref="DF44:DR44"/>
    <mergeCell ref="DS44:EE44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A42:BW42"/>
    <mergeCell ref="BX42:CE42"/>
    <mergeCell ref="CF42:CR42"/>
    <mergeCell ref="CS42:DE42"/>
    <mergeCell ref="DF42:DR42"/>
    <mergeCell ref="DS42:EE42"/>
    <mergeCell ref="A145:BW145"/>
    <mergeCell ref="BX145:CE145"/>
    <mergeCell ref="CF145:CR145"/>
    <mergeCell ref="A146:BW146"/>
    <mergeCell ref="DS164:EE164"/>
    <mergeCell ref="EF164:ER164"/>
    <mergeCell ref="BX144:CE144"/>
    <mergeCell ref="CF144:CR144"/>
    <mergeCell ref="CS144:DE144"/>
    <mergeCell ref="DF144:DR144"/>
    <mergeCell ref="DS144:EE144"/>
    <mergeCell ref="BX164:CE164"/>
    <mergeCell ref="CF164:CR164"/>
    <mergeCell ref="CS164:DE164"/>
    <mergeCell ref="DF164:DR164"/>
    <mergeCell ref="BX146:CE146"/>
    <mergeCell ref="CF146:CR146"/>
    <mergeCell ref="BX148:CE148"/>
    <mergeCell ref="CF148:CR148"/>
    <mergeCell ref="A147:BW147"/>
    <mergeCell ref="BX147:CE147"/>
    <mergeCell ref="CF147:CR147"/>
    <mergeCell ref="A162:BW162"/>
    <mergeCell ref="BX162:CE162"/>
    <mergeCell ref="CF162:CR162"/>
    <mergeCell ref="A150:BW150"/>
    <mergeCell ref="BX150:CE150"/>
    <mergeCell ref="CF150:CR150"/>
    <mergeCell ref="A148:BW148"/>
    <mergeCell ref="A149:BW149"/>
    <mergeCell ref="BX149:CE149"/>
    <mergeCell ref="CF149:CR149"/>
    <mergeCell ref="A110:BW110"/>
    <mergeCell ref="BX110:CE110"/>
    <mergeCell ref="CF110:CR110"/>
    <mergeCell ref="CS110:DE110"/>
    <mergeCell ref="DF110:DR110"/>
    <mergeCell ref="DS110:EE110"/>
    <mergeCell ref="EF110:ER110"/>
    <mergeCell ref="ES110:FE110"/>
    <mergeCell ref="EF106:ER106"/>
    <mergeCell ref="ES106:FE106"/>
    <mergeCell ref="A108:BW108"/>
    <mergeCell ref="BX108:CE108"/>
    <mergeCell ref="CF108:CR108"/>
    <mergeCell ref="CS108:DE108"/>
    <mergeCell ref="DF108:DR108"/>
    <mergeCell ref="DS108:EE108"/>
    <mergeCell ref="EF108:ER108"/>
    <mergeCell ref="ES108:FE108"/>
    <mergeCell ref="DF107:DR107"/>
    <mergeCell ref="DS107:EE107"/>
    <mergeCell ref="EF107:ER107"/>
    <mergeCell ref="ES107:FE107"/>
    <mergeCell ref="A107:BW107"/>
    <mergeCell ref="BX107:CE107"/>
    <mergeCell ref="CF107:CR107"/>
    <mergeCell ref="CS107:DE107"/>
    <mergeCell ref="A109:BW109"/>
    <mergeCell ref="BX109:CE109"/>
    <mergeCell ref="CF109:CR109"/>
    <mergeCell ref="CS109:DE109"/>
    <mergeCell ref="BX92:CE92"/>
    <mergeCell ref="CF92:CR92"/>
    <mergeCell ref="CS92:DE92"/>
    <mergeCell ref="DF92:DR92"/>
    <mergeCell ref="DS92:EE92"/>
    <mergeCell ref="EF92:ER92"/>
    <mergeCell ref="ES92:FE92"/>
    <mergeCell ref="A92:BW92"/>
    <mergeCell ref="DF61:DR61"/>
    <mergeCell ref="DS61:EE61"/>
    <mergeCell ref="EF61:ER61"/>
    <mergeCell ref="A197:FE197"/>
    <mergeCell ref="A190:FE190"/>
    <mergeCell ref="A192:FE192"/>
    <mergeCell ref="A193:FE193"/>
    <mergeCell ref="A194:FE194"/>
    <mergeCell ref="DF182:DR182"/>
    <mergeCell ref="DS182:EE182"/>
    <mergeCell ref="EF182:ER182"/>
    <mergeCell ref="ES182:FE182"/>
    <mergeCell ref="A182:BW182"/>
    <mergeCell ref="BX182:CE182"/>
    <mergeCell ref="CF182:CR182"/>
    <mergeCell ref="CS182:DE182"/>
    <mergeCell ref="DF181:DR181"/>
    <mergeCell ref="DS181:EE181"/>
    <mergeCell ref="EF181:ER181"/>
    <mergeCell ref="ES181:FE181"/>
    <mergeCell ref="A181:BW181"/>
    <mergeCell ref="BX181:CE181"/>
    <mergeCell ref="CF181:CR181"/>
    <mergeCell ref="CS181:DE181"/>
    <mergeCell ref="DF180:DR180"/>
    <mergeCell ref="DS180:EE180"/>
    <mergeCell ref="EF180:ER180"/>
    <mergeCell ref="ES180:FE180"/>
    <mergeCell ref="A180:BW180"/>
    <mergeCell ref="BX180:CE180"/>
    <mergeCell ref="CF180:CR180"/>
    <mergeCell ref="CS180:DE180"/>
    <mergeCell ref="DF179:DR179"/>
    <mergeCell ref="DS179:EE179"/>
    <mergeCell ref="EF179:ER179"/>
    <mergeCell ref="ES179:FE179"/>
    <mergeCell ref="A179:BW179"/>
    <mergeCell ref="BX179:CE179"/>
    <mergeCell ref="CF179:CR179"/>
    <mergeCell ref="CS179:DE179"/>
    <mergeCell ref="DF178:DR178"/>
    <mergeCell ref="DS178:EE178"/>
    <mergeCell ref="EF178:ER178"/>
    <mergeCell ref="ES178:FE178"/>
    <mergeCell ref="A178:BW178"/>
    <mergeCell ref="BX178:CE178"/>
    <mergeCell ref="CF178:CR178"/>
    <mergeCell ref="CS178:DE178"/>
    <mergeCell ref="DF177:DR177"/>
    <mergeCell ref="DS177:EE177"/>
    <mergeCell ref="EF177:ER177"/>
    <mergeCell ref="ES177:FE177"/>
    <mergeCell ref="A177:BW177"/>
    <mergeCell ref="BX177:CE177"/>
    <mergeCell ref="CF177:CR177"/>
    <mergeCell ref="CS177:DE177"/>
    <mergeCell ref="DF176:DR176"/>
    <mergeCell ref="DS176:EE176"/>
    <mergeCell ref="EF176:ER176"/>
    <mergeCell ref="ES176:FE176"/>
    <mergeCell ref="A176:BW176"/>
    <mergeCell ref="BX176:CE176"/>
    <mergeCell ref="CF176:CR176"/>
    <mergeCell ref="CS176:DE176"/>
    <mergeCell ref="DF122:DR122"/>
    <mergeCell ref="DS122:EE122"/>
    <mergeCell ref="EF122:ER122"/>
    <mergeCell ref="CS134:DE134"/>
    <mergeCell ref="DF134:DR134"/>
    <mergeCell ref="DS134:EE134"/>
    <mergeCell ref="DS133:EE133"/>
    <mergeCell ref="EF123:ER123"/>
    <mergeCell ref="DF123:DR123"/>
    <mergeCell ref="DS123:EE123"/>
    <mergeCell ref="CF174:CR174"/>
    <mergeCell ref="ES122:FE122"/>
    <mergeCell ref="A122:BW122"/>
    <mergeCell ref="BX122:CE122"/>
    <mergeCell ref="CF122:CR122"/>
    <mergeCell ref="CS122:DE122"/>
    <mergeCell ref="A144:BW144"/>
    <mergeCell ref="BX133:CE133"/>
    <mergeCell ref="CF133:CR133"/>
    <mergeCell ref="A134:BW134"/>
    <mergeCell ref="DF121:DR121"/>
    <mergeCell ref="DS121:EE121"/>
    <mergeCell ref="EF121:ER121"/>
    <mergeCell ref="BX134:CE134"/>
    <mergeCell ref="CF134:CR134"/>
    <mergeCell ref="BX123:CE123"/>
    <mergeCell ref="CF123:CR123"/>
    <mergeCell ref="CS123:DE123"/>
    <mergeCell ref="ES121:FE121"/>
    <mergeCell ref="A121:BW121"/>
    <mergeCell ref="BX121:CE121"/>
    <mergeCell ref="CF121:CR121"/>
    <mergeCell ref="CS121:DE121"/>
    <mergeCell ref="A140:BW140"/>
    <mergeCell ref="BX140:CE140"/>
    <mergeCell ref="CF140:CR140"/>
    <mergeCell ref="A141:BW141"/>
    <mergeCell ref="BX141:CE141"/>
    <mergeCell ref="CF141:CR141"/>
    <mergeCell ref="A142:BW142"/>
    <mergeCell ref="BX142:CE142"/>
    <mergeCell ref="CF142:CR142"/>
    <mergeCell ref="A143:BW143"/>
    <mergeCell ref="BX143:CE143"/>
    <mergeCell ref="CF143:CR143"/>
    <mergeCell ref="CS141:DE141"/>
    <mergeCell ref="A124:BW124"/>
    <mergeCell ref="A125:BW125"/>
    <mergeCell ref="DF120:DR120"/>
    <mergeCell ref="DS120:EE120"/>
    <mergeCell ref="EF120:ER120"/>
    <mergeCell ref="EF116:ER116"/>
    <mergeCell ref="ES116:FE116"/>
    <mergeCell ref="ES120:FE120"/>
    <mergeCell ref="EF117:ER117"/>
    <mergeCell ref="ES117:FE117"/>
    <mergeCell ref="DS117:EE117"/>
    <mergeCell ref="DF117:DR117"/>
    <mergeCell ref="A120:BW120"/>
    <mergeCell ref="BX120:CE120"/>
    <mergeCell ref="CF120:CR120"/>
    <mergeCell ref="CS120:DE120"/>
    <mergeCell ref="A117:BW117"/>
    <mergeCell ref="BX117:CE117"/>
    <mergeCell ref="CF117:CR117"/>
    <mergeCell ref="CS117:DE117"/>
    <mergeCell ref="A116:BW116"/>
    <mergeCell ref="BX116:CE116"/>
    <mergeCell ref="CF116:CR116"/>
    <mergeCell ref="CS116:DE116"/>
    <mergeCell ref="A118:BW118"/>
    <mergeCell ref="BX118:CE118"/>
    <mergeCell ref="CF118:CR118"/>
    <mergeCell ref="CS118:DE118"/>
    <mergeCell ref="DF118:DR118"/>
    <mergeCell ref="DS118:EE118"/>
    <mergeCell ref="EF118:ER118"/>
    <mergeCell ref="ES118:FE118"/>
    <mergeCell ref="A119:BW119"/>
    <mergeCell ref="BX119:CE119"/>
    <mergeCell ref="DF115:DR115"/>
    <mergeCell ref="DS115:EE115"/>
    <mergeCell ref="DF116:DR116"/>
    <mergeCell ref="DS116:EE116"/>
    <mergeCell ref="EF115:ER115"/>
    <mergeCell ref="ES115:FE115"/>
    <mergeCell ref="A115:BW115"/>
    <mergeCell ref="BX115:CE115"/>
    <mergeCell ref="CF115:CR115"/>
    <mergeCell ref="CS115:DE115"/>
    <mergeCell ref="DF114:DR114"/>
    <mergeCell ref="DS114:EE114"/>
    <mergeCell ref="EF114:ER114"/>
    <mergeCell ref="ES114:FE114"/>
    <mergeCell ref="A114:BW114"/>
    <mergeCell ref="BX114:CE114"/>
    <mergeCell ref="CF114:CR114"/>
    <mergeCell ref="CS114:DE114"/>
    <mergeCell ref="DF113:DR113"/>
    <mergeCell ref="DS113:EE113"/>
    <mergeCell ref="EF113:ER113"/>
    <mergeCell ref="ES113:FE113"/>
    <mergeCell ref="A113:BW113"/>
    <mergeCell ref="BX113:CE113"/>
    <mergeCell ref="CF113:CR113"/>
    <mergeCell ref="CS113:DE113"/>
    <mergeCell ref="DF112:DR112"/>
    <mergeCell ref="DS112:EE112"/>
    <mergeCell ref="EF112:ER112"/>
    <mergeCell ref="ES112:FE112"/>
    <mergeCell ref="A112:BW112"/>
    <mergeCell ref="BX112:CE112"/>
    <mergeCell ref="CF112:CR112"/>
    <mergeCell ref="CS112:DE112"/>
    <mergeCell ref="DF111:DR111"/>
    <mergeCell ref="DS111:EE111"/>
    <mergeCell ref="EF111:ER111"/>
    <mergeCell ref="ES111:FE111"/>
    <mergeCell ref="A111:BW111"/>
    <mergeCell ref="BX111:CE111"/>
    <mergeCell ref="CF111:CR111"/>
    <mergeCell ref="CS111:DE111"/>
    <mergeCell ref="BX101:CE101"/>
    <mergeCell ref="CF101:CR101"/>
    <mergeCell ref="CS101:DE101"/>
    <mergeCell ref="DF109:DR109"/>
    <mergeCell ref="DS109:EE109"/>
    <mergeCell ref="DF105:DR105"/>
    <mergeCell ref="DS105:EE105"/>
    <mergeCell ref="EF105:ER105"/>
    <mergeCell ref="ES105:FE105"/>
    <mergeCell ref="A105:BW105"/>
    <mergeCell ref="BX105:CE105"/>
    <mergeCell ref="CF105:CR105"/>
    <mergeCell ref="CS105:DE105"/>
    <mergeCell ref="DF104:DR104"/>
    <mergeCell ref="DS104:EE104"/>
    <mergeCell ref="EF104:ER104"/>
    <mergeCell ref="ES104:FE104"/>
    <mergeCell ref="A104:BW104"/>
    <mergeCell ref="BX104:CE104"/>
    <mergeCell ref="CF104:CR104"/>
    <mergeCell ref="CS104:DE104"/>
    <mergeCell ref="EF109:ER109"/>
    <mergeCell ref="ES109:FE109"/>
    <mergeCell ref="BX99:CE99"/>
    <mergeCell ref="CF99:CR99"/>
    <mergeCell ref="CS99:DE99"/>
    <mergeCell ref="DF98:DR98"/>
    <mergeCell ref="DS98:EE98"/>
    <mergeCell ref="EF98:ER98"/>
    <mergeCell ref="ES98:FE98"/>
    <mergeCell ref="A98:BW98"/>
    <mergeCell ref="BX98:CE98"/>
    <mergeCell ref="CF98:CR98"/>
    <mergeCell ref="CS98:DE98"/>
    <mergeCell ref="DF103:DR103"/>
    <mergeCell ref="DS103:EE103"/>
    <mergeCell ref="EF103:ER103"/>
    <mergeCell ref="ES103:FE103"/>
    <mergeCell ref="A103:BW103"/>
    <mergeCell ref="BX103:CE103"/>
    <mergeCell ref="CF103:CR103"/>
    <mergeCell ref="CS103:DE103"/>
    <mergeCell ref="DF102:DR102"/>
    <mergeCell ref="DS102:EE102"/>
    <mergeCell ref="EF102:ER102"/>
    <mergeCell ref="ES102:FE102"/>
    <mergeCell ref="A102:BW102"/>
    <mergeCell ref="BX102:CE102"/>
    <mergeCell ref="CF102:CR102"/>
    <mergeCell ref="CS102:DE102"/>
    <mergeCell ref="DF101:DR101"/>
    <mergeCell ref="DS101:EE101"/>
    <mergeCell ref="EF101:ER101"/>
    <mergeCell ref="ES101:FE101"/>
    <mergeCell ref="A101:BW101"/>
    <mergeCell ref="CF97:CR97"/>
    <mergeCell ref="CS97:DE97"/>
    <mergeCell ref="DS96:EE96"/>
    <mergeCell ref="EF96:ER96"/>
    <mergeCell ref="ES96:FE96"/>
    <mergeCell ref="A96:BW96"/>
    <mergeCell ref="BX96:CE96"/>
    <mergeCell ref="CF96:CR96"/>
    <mergeCell ref="CS96:DE96"/>
    <mergeCell ref="DS106:EE106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6:DR96"/>
    <mergeCell ref="DF100:DR100"/>
    <mergeCell ref="DS100:EE100"/>
    <mergeCell ref="EF100:ER100"/>
    <mergeCell ref="ES100:FE100"/>
    <mergeCell ref="A100:BW100"/>
    <mergeCell ref="BX100:CE100"/>
    <mergeCell ref="CF100:CR100"/>
    <mergeCell ref="CS100:DE100"/>
    <mergeCell ref="DF99:DR99"/>
    <mergeCell ref="DS99:EE99"/>
    <mergeCell ref="EF99:ER99"/>
    <mergeCell ref="ES99:FE99"/>
    <mergeCell ref="A99:BW99"/>
    <mergeCell ref="ES94:FE94"/>
    <mergeCell ref="A94:BW94"/>
    <mergeCell ref="BX94:CE94"/>
    <mergeCell ref="CF94:CR94"/>
    <mergeCell ref="CS94:DE94"/>
    <mergeCell ref="A106:BW106"/>
    <mergeCell ref="BX106:CE106"/>
    <mergeCell ref="CF106:CR106"/>
    <mergeCell ref="CS106:DE106"/>
    <mergeCell ref="DF106:DR106"/>
    <mergeCell ref="BX93:CE93"/>
    <mergeCell ref="CF93:CR93"/>
    <mergeCell ref="CS93:DE93"/>
    <mergeCell ref="DF94:DR94"/>
    <mergeCell ref="DS94:EE94"/>
    <mergeCell ref="EF94:ER94"/>
    <mergeCell ref="ES91:FE91"/>
    <mergeCell ref="A91:BW91"/>
    <mergeCell ref="BX91:CE91"/>
    <mergeCell ref="CF91:CR91"/>
    <mergeCell ref="CS91:DE91"/>
    <mergeCell ref="DF93:DR93"/>
    <mergeCell ref="DS93:EE93"/>
    <mergeCell ref="EF93:ER93"/>
    <mergeCell ref="ES93:FE93"/>
    <mergeCell ref="A93:BW93"/>
    <mergeCell ref="DF97:DR97"/>
    <mergeCell ref="DS97:EE97"/>
    <mergeCell ref="EF97:ER97"/>
    <mergeCell ref="ES97:FE97"/>
    <mergeCell ref="A97:BW97"/>
    <mergeCell ref="BX97:CE97"/>
    <mergeCell ref="BX90:CE90"/>
    <mergeCell ref="CF90:CR90"/>
    <mergeCell ref="CS90:DE90"/>
    <mergeCell ref="DF91:DR91"/>
    <mergeCell ref="DS91:EE91"/>
    <mergeCell ref="EF91:ER91"/>
    <mergeCell ref="ES89:FE89"/>
    <mergeCell ref="A89:BW89"/>
    <mergeCell ref="BX89:CE89"/>
    <mergeCell ref="CF89:CR89"/>
    <mergeCell ref="CS89:DE89"/>
    <mergeCell ref="DF90:DR90"/>
    <mergeCell ref="DS90:EE90"/>
    <mergeCell ref="EF90:ER90"/>
    <mergeCell ref="ES90:FE90"/>
    <mergeCell ref="A90:BW90"/>
    <mergeCell ref="BX88:CE88"/>
    <mergeCell ref="CF88:CR88"/>
    <mergeCell ref="CS88:DE88"/>
    <mergeCell ref="DF89:DR89"/>
    <mergeCell ref="DS89:EE89"/>
    <mergeCell ref="EF89:ER89"/>
    <mergeCell ref="ES87:FE87"/>
    <mergeCell ref="A87:BW87"/>
    <mergeCell ref="BX87:CE87"/>
    <mergeCell ref="CF87:CR87"/>
    <mergeCell ref="CS87:DE87"/>
    <mergeCell ref="DF88:DR88"/>
    <mergeCell ref="DS88:EE88"/>
    <mergeCell ref="EF88:ER88"/>
    <mergeCell ref="ES88:FE88"/>
    <mergeCell ref="A88:BW88"/>
    <mergeCell ref="BX86:CE86"/>
    <mergeCell ref="CF86:CR86"/>
    <mergeCell ref="CS86:DE86"/>
    <mergeCell ref="DF87:DR87"/>
    <mergeCell ref="DS87:EE87"/>
    <mergeCell ref="EF87:ER87"/>
    <mergeCell ref="ES84:FE84"/>
    <mergeCell ref="A84:BW84"/>
    <mergeCell ref="BX84:CE84"/>
    <mergeCell ref="CF84:CR84"/>
    <mergeCell ref="CS84:DE84"/>
    <mergeCell ref="DF86:DR86"/>
    <mergeCell ref="DS86:EE86"/>
    <mergeCell ref="EF86:ER86"/>
    <mergeCell ref="ES86:FE86"/>
    <mergeCell ref="A86:BW86"/>
    <mergeCell ref="DF84:DR84"/>
    <mergeCell ref="DS84:EE84"/>
    <mergeCell ref="EF84:ER84"/>
    <mergeCell ref="A85:BW85"/>
    <mergeCell ref="BX85:CE85"/>
    <mergeCell ref="CF85:CR85"/>
    <mergeCell ref="DS80:EE80"/>
    <mergeCell ref="EF77:ER77"/>
    <mergeCell ref="ES77:FE77"/>
    <mergeCell ref="A80:BW80"/>
    <mergeCell ref="A81:BW81"/>
    <mergeCell ref="BX80:CE80"/>
    <mergeCell ref="CF80:CR80"/>
    <mergeCell ref="BX81:CE81"/>
    <mergeCell ref="CF81:CR81"/>
    <mergeCell ref="EF80:ER80"/>
    <mergeCell ref="ES80:FE80"/>
    <mergeCell ref="A77:BW77"/>
    <mergeCell ref="BX77:CE77"/>
    <mergeCell ref="CF77:CR77"/>
    <mergeCell ref="CS77:DE77"/>
    <mergeCell ref="DF77:DR77"/>
    <mergeCell ref="DS77:EE77"/>
    <mergeCell ref="A79:BW79"/>
    <mergeCell ref="BX79:CE79"/>
    <mergeCell ref="A78:BW78"/>
    <mergeCell ref="CF79:CR79"/>
    <mergeCell ref="CS79:DE79"/>
    <mergeCell ref="DF79:DR79"/>
    <mergeCell ref="DS79:EE79"/>
    <mergeCell ref="EF79:ER79"/>
    <mergeCell ref="ES79:FE79"/>
    <mergeCell ref="BX78:CE78"/>
    <mergeCell ref="CF78:CR78"/>
    <mergeCell ref="CS78:DE78"/>
    <mergeCell ref="ES78:FE78"/>
    <mergeCell ref="ES81:FE81"/>
    <mergeCell ref="CS80:DE80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ES73:FE74"/>
    <mergeCell ref="A73:BW73"/>
    <mergeCell ref="BX73:CE74"/>
    <mergeCell ref="CF73:CR74"/>
    <mergeCell ref="CS73:DE74"/>
    <mergeCell ref="A74:BW74"/>
    <mergeCell ref="ES72:FE72"/>
    <mergeCell ref="A72:BW72"/>
    <mergeCell ref="BX72:CE72"/>
    <mergeCell ref="CF72:CR72"/>
    <mergeCell ref="CS72:DE72"/>
    <mergeCell ref="EF66:ER67"/>
    <mergeCell ref="ES66:FE67"/>
    <mergeCell ref="A66:BW66"/>
    <mergeCell ref="BX66:CE67"/>
    <mergeCell ref="CF66:CR67"/>
    <mergeCell ref="CS66:DE67"/>
    <mergeCell ref="A67:BW67"/>
    <mergeCell ref="EF65:ER65"/>
    <mergeCell ref="ES65:FE65"/>
    <mergeCell ref="A65:BW65"/>
    <mergeCell ref="BX65:CE65"/>
    <mergeCell ref="CF65:CR65"/>
    <mergeCell ref="CS65:DE65"/>
    <mergeCell ref="ES71:FE71"/>
    <mergeCell ref="DS55:EE55"/>
    <mergeCell ref="EF55:ER55"/>
    <mergeCell ref="ES55:FE55"/>
    <mergeCell ref="A55:BW55"/>
    <mergeCell ref="BX55:CE55"/>
    <mergeCell ref="CF55:CR55"/>
    <mergeCell ref="CS55:DE55"/>
    <mergeCell ref="DF49:DR50"/>
    <mergeCell ref="DS49:EE50"/>
    <mergeCell ref="EF49:ER50"/>
    <mergeCell ref="ES49:FE50"/>
    <mergeCell ref="A49:BW49"/>
    <mergeCell ref="BX49:CE50"/>
    <mergeCell ref="CF49:CR50"/>
    <mergeCell ref="CS49:DE50"/>
    <mergeCell ref="A50:BW50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CF40:CR40"/>
    <mergeCell ref="DF41:DR41"/>
    <mergeCell ref="DS41:EE41"/>
    <mergeCell ref="EF41:ER41"/>
    <mergeCell ref="ES41:FE41"/>
    <mergeCell ref="DS40:EE40"/>
    <mergeCell ref="EF43:ER43"/>
    <mergeCell ref="ES43:FE43"/>
    <mergeCell ref="A51:BW51"/>
    <mergeCell ref="BX51:CE51"/>
    <mergeCell ref="CF51:CR51"/>
    <mergeCell ref="CS51:DE51"/>
    <mergeCell ref="DF51:DR51"/>
    <mergeCell ref="DS51:EE51"/>
    <mergeCell ref="ES40:FE40"/>
    <mergeCell ref="A41:BW41"/>
    <mergeCell ref="BX41:CE41"/>
    <mergeCell ref="CF41:CR41"/>
    <mergeCell ref="CS41:DE41"/>
    <mergeCell ref="CS40:DE40"/>
    <mergeCell ref="DF40:DR40"/>
    <mergeCell ref="EF40:ER40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ES36:FE37"/>
    <mergeCell ref="DF39:DR39"/>
    <mergeCell ref="DS39:EE39"/>
    <mergeCell ref="EF39:ER39"/>
    <mergeCell ref="ES39:FE39"/>
    <mergeCell ref="EF38:ER38"/>
    <mergeCell ref="ES38:FE38"/>
    <mergeCell ref="BX36:CE37"/>
    <mergeCell ref="CF36:CR37"/>
    <mergeCell ref="CS36:DE37"/>
    <mergeCell ref="A40:BW40"/>
    <mergeCell ref="BX40:CE40"/>
    <mergeCell ref="A39:BW39"/>
    <mergeCell ref="BX39:CE39"/>
    <mergeCell ref="CF39:CR39"/>
    <mergeCell ref="CS39:DE39"/>
    <mergeCell ref="ES34:FE34"/>
    <mergeCell ref="A34:BW34"/>
    <mergeCell ref="DF35:DR35"/>
    <mergeCell ref="DS35:EE35"/>
    <mergeCell ref="EF35:ER35"/>
    <mergeCell ref="DF36:DR37"/>
    <mergeCell ref="DS36:EE37"/>
    <mergeCell ref="EF36:ER37"/>
    <mergeCell ref="A36:BW36"/>
    <mergeCell ref="A37:BW37"/>
    <mergeCell ref="A38:BW38"/>
    <mergeCell ref="BX38:CE38"/>
    <mergeCell ref="CF38:CR38"/>
    <mergeCell ref="CS38:DE38"/>
    <mergeCell ref="DF38:DR38"/>
    <mergeCell ref="DS38:EE38"/>
    <mergeCell ref="ES24:FE24"/>
    <mergeCell ref="A26:FE26"/>
    <mergeCell ref="DF32:DR32"/>
    <mergeCell ref="ES35:FE35"/>
    <mergeCell ref="A35:BW35"/>
    <mergeCell ref="BX35:CE35"/>
    <mergeCell ref="CF35:CR35"/>
    <mergeCell ref="CS35:DE35"/>
    <mergeCell ref="DF34:DR34"/>
    <mergeCell ref="DS34:EE34"/>
    <mergeCell ref="BX34:CE34"/>
    <mergeCell ref="CF34:CR34"/>
    <mergeCell ref="CS34:DE34"/>
    <mergeCell ref="DF33:DR33"/>
    <mergeCell ref="DS33:EE33"/>
    <mergeCell ref="EF33:ER33"/>
    <mergeCell ref="EF34:ER34"/>
    <mergeCell ref="ES33:FE33"/>
    <mergeCell ref="A33:BW33"/>
    <mergeCell ref="BX33:CE33"/>
    <mergeCell ref="CF33:CR33"/>
    <mergeCell ref="CS33:DE33"/>
    <mergeCell ref="CF28:CR30"/>
    <mergeCell ref="CS28:DE30"/>
    <mergeCell ref="A32:BW32"/>
    <mergeCell ref="BX32:CE32"/>
    <mergeCell ref="CF32:CR32"/>
    <mergeCell ref="AB20:DP20"/>
    <mergeCell ref="K23:DP23"/>
    <mergeCell ref="ES22:FE22"/>
    <mergeCell ref="ES23:FE23"/>
    <mergeCell ref="ES21:FE21"/>
    <mergeCell ref="BK18:BM18"/>
    <mergeCell ref="BN18:BO18"/>
    <mergeCell ref="BQ18:CE18"/>
    <mergeCell ref="CF18:CH18"/>
    <mergeCell ref="CI18:CK18"/>
    <mergeCell ref="BF16:BH16"/>
    <mergeCell ref="CE16:CG16"/>
    <mergeCell ref="CM16:CO16"/>
    <mergeCell ref="ES18:FE18"/>
    <mergeCell ref="ES19:FE19"/>
    <mergeCell ref="ES20:FE20"/>
    <mergeCell ref="BG18:BJ18"/>
    <mergeCell ref="ES16:FE17"/>
    <mergeCell ref="BI16:CD16"/>
    <mergeCell ref="CH16:CL16"/>
    <mergeCell ref="AY16:BE16"/>
    <mergeCell ref="CP16:CX16"/>
    <mergeCell ref="DB3:FE3"/>
    <mergeCell ref="DB4:FE4"/>
    <mergeCell ref="DS32:EE32"/>
    <mergeCell ref="EF32:ER32"/>
    <mergeCell ref="ES32:FE32"/>
    <mergeCell ref="DF31:DR31"/>
    <mergeCell ref="DS31:EE31"/>
    <mergeCell ref="EF31:ER31"/>
    <mergeCell ref="ES31:FE31"/>
    <mergeCell ref="CS32:DE32"/>
    <mergeCell ref="ES29:FE30"/>
    <mergeCell ref="DF28:FE28"/>
    <mergeCell ref="A31:BW31"/>
    <mergeCell ref="BX31:CE31"/>
    <mergeCell ref="CF31:CR31"/>
    <mergeCell ref="CS31:DE31"/>
    <mergeCell ref="EF29:EK29"/>
    <mergeCell ref="EL29:EN29"/>
    <mergeCell ref="EO29:ER29"/>
    <mergeCell ref="EF30:ER30"/>
    <mergeCell ref="DS29:DX29"/>
    <mergeCell ref="DY29:EA29"/>
    <mergeCell ref="EB29:EE29"/>
    <mergeCell ref="DS30:EE30"/>
    <mergeCell ref="DF30:DR30"/>
    <mergeCell ref="DF29:DK29"/>
    <mergeCell ref="DO29:DR29"/>
    <mergeCell ref="CS15:CU15"/>
    <mergeCell ref="DL29:DN29"/>
    <mergeCell ref="A28:BW30"/>
    <mergeCell ref="BX28:CE30"/>
    <mergeCell ref="A19:AA19"/>
    <mergeCell ref="ES133:FE133"/>
    <mergeCell ref="CS132:DE132"/>
    <mergeCell ref="DF132:DR132"/>
    <mergeCell ref="CS133:DE133"/>
    <mergeCell ref="DF133:DR133"/>
    <mergeCell ref="CS139:DE139"/>
    <mergeCell ref="DF139:DR139"/>
    <mergeCell ref="ES123:FE123"/>
    <mergeCell ref="DS128:EE128"/>
    <mergeCell ref="EF128:ER128"/>
    <mergeCell ref="ES128:FE128"/>
    <mergeCell ref="A132:BW132"/>
    <mergeCell ref="BX132:CE132"/>
    <mergeCell ref="CF132:CR132"/>
    <mergeCell ref="BX135:CE135"/>
    <mergeCell ref="CF135:CR135"/>
    <mergeCell ref="A123:BW123"/>
    <mergeCell ref="A128:BW128"/>
    <mergeCell ref="ES129:FE129"/>
    <mergeCell ref="A130:BW130"/>
    <mergeCell ref="BX130:CE130"/>
    <mergeCell ref="CF130:CR130"/>
    <mergeCell ref="DS132:EE132"/>
    <mergeCell ref="EF132:ER132"/>
    <mergeCell ref="ES132:FE132"/>
    <mergeCell ref="EF133:ER133"/>
    <mergeCell ref="A133:BW133"/>
    <mergeCell ref="BX124:CE124"/>
    <mergeCell ref="CF124:CR124"/>
    <mergeCell ref="CS124:DE124"/>
    <mergeCell ref="DF124:DR124"/>
    <mergeCell ref="DS124:EE124"/>
    <mergeCell ref="DF80:DR80"/>
    <mergeCell ref="A151:BW151"/>
    <mergeCell ref="BX151:CE151"/>
    <mergeCell ref="CF151:CR151"/>
    <mergeCell ref="A152:BW152"/>
    <mergeCell ref="BX152:CE152"/>
    <mergeCell ref="CF152:CR152"/>
    <mergeCell ref="A153:BW153"/>
    <mergeCell ref="BX153:CE153"/>
    <mergeCell ref="CF153:CR153"/>
    <mergeCell ref="A154:BW154"/>
    <mergeCell ref="BX154:CE154"/>
    <mergeCell ref="CF154:CR154"/>
    <mergeCell ref="A155:BW155"/>
    <mergeCell ref="BX155:CE155"/>
    <mergeCell ref="CF155:CR155"/>
    <mergeCell ref="A156:BW156"/>
    <mergeCell ref="BX156:CE156"/>
    <mergeCell ref="CF156:CR156"/>
    <mergeCell ref="DF141:DR141"/>
    <mergeCell ref="CS146:DE146"/>
    <mergeCell ref="DF146:DR146"/>
    <mergeCell ref="CS155:DE155"/>
    <mergeCell ref="DF155:DR155"/>
    <mergeCell ref="CS130:DE130"/>
    <mergeCell ref="DF130:DR130"/>
    <mergeCell ref="A138:BW138"/>
    <mergeCell ref="BX138:CE138"/>
    <mergeCell ref="CF138:CR138"/>
    <mergeCell ref="A139:BW139"/>
    <mergeCell ref="BX139:CE139"/>
    <mergeCell ref="CF139:CR139"/>
    <mergeCell ref="A157:BW157"/>
    <mergeCell ref="BX157:CE157"/>
    <mergeCell ref="CF157:CR157"/>
    <mergeCell ref="A158:BW158"/>
    <mergeCell ref="BX158:CE158"/>
    <mergeCell ref="CF158:CR158"/>
    <mergeCell ref="A159:BW159"/>
    <mergeCell ref="BX159:CE159"/>
    <mergeCell ref="CF159:CR159"/>
    <mergeCell ref="A160:BW160"/>
    <mergeCell ref="BX160:CE160"/>
    <mergeCell ref="CF160:CR160"/>
    <mergeCell ref="A161:BW161"/>
    <mergeCell ref="BX161:CE161"/>
    <mergeCell ref="CF161:CR161"/>
    <mergeCell ref="A165:BW165"/>
    <mergeCell ref="BX165:CE165"/>
    <mergeCell ref="CF165:CR165"/>
    <mergeCell ref="A163:BW163"/>
    <mergeCell ref="BX163:CE163"/>
    <mergeCell ref="CF163:CR163"/>
    <mergeCell ref="A164:BW164"/>
    <mergeCell ref="A166:BW166"/>
    <mergeCell ref="BX166:CE166"/>
    <mergeCell ref="CF166:CR166"/>
    <mergeCell ref="A167:BW167"/>
    <mergeCell ref="BX167:CE167"/>
    <mergeCell ref="CF167:CR167"/>
    <mergeCell ref="A171:BW171"/>
    <mergeCell ref="BX171:CE171"/>
    <mergeCell ref="CF171:CR171"/>
    <mergeCell ref="A168:BW168"/>
    <mergeCell ref="BX168:CE168"/>
    <mergeCell ref="CF168:CR168"/>
    <mergeCell ref="A169:BW169"/>
    <mergeCell ref="BX169:CE169"/>
    <mergeCell ref="CF169:CR169"/>
    <mergeCell ref="A175:BW175"/>
    <mergeCell ref="BX175:CE175"/>
    <mergeCell ref="CF175:CR175"/>
    <mergeCell ref="A172:BW172"/>
    <mergeCell ref="A173:BW173"/>
    <mergeCell ref="BX173:CE173"/>
    <mergeCell ref="CF173:CR173"/>
    <mergeCell ref="BX172:CE172"/>
    <mergeCell ref="A174:BW174"/>
    <mergeCell ref="BX174:CE174"/>
    <mergeCell ref="CF172:CR172"/>
    <mergeCell ref="A170:BW170"/>
    <mergeCell ref="BX170:CE170"/>
    <mergeCell ref="CF170:CR170"/>
    <mergeCell ref="ES134:FE134"/>
    <mergeCell ref="CS138:DE138"/>
    <mergeCell ref="DF138:DR138"/>
    <mergeCell ref="DS138:EE138"/>
    <mergeCell ref="EF138:ER138"/>
    <mergeCell ref="ES138:FE138"/>
    <mergeCell ref="EF134:ER134"/>
    <mergeCell ref="EF137:ER137"/>
    <mergeCell ref="ES137:FE137"/>
    <mergeCell ref="EF135:ER135"/>
    <mergeCell ref="DS139:EE139"/>
    <mergeCell ref="EF139:ER139"/>
    <mergeCell ref="ES139:FE139"/>
    <mergeCell ref="DS137:EE137"/>
    <mergeCell ref="ES135:FE135"/>
    <mergeCell ref="CS140:DE140"/>
    <mergeCell ref="DF140:DR140"/>
    <mergeCell ref="DS140:EE140"/>
    <mergeCell ref="EF140:ER140"/>
    <mergeCell ref="ES140:FE140"/>
    <mergeCell ref="DS141:EE141"/>
    <mergeCell ref="EF141:ER141"/>
    <mergeCell ref="ES141:FE141"/>
    <mergeCell ref="CS135:DE135"/>
    <mergeCell ref="CS142:DE142"/>
    <mergeCell ref="DF142:DR142"/>
    <mergeCell ref="DS142:EE142"/>
    <mergeCell ref="EF142:ER142"/>
    <mergeCell ref="ES142:FE142"/>
    <mergeCell ref="CS143:DE143"/>
    <mergeCell ref="DF143:DR143"/>
    <mergeCell ref="DS143:EE143"/>
    <mergeCell ref="EF143:ER143"/>
    <mergeCell ref="ES143:FE143"/>
    <mergeCell ref="CS145:DE145"/>
    <mergeCell ref="DF145:DR145"/>
    <mergeCell ref="DS145:EE145"/>
    <mergeCell ref="EF145:ER145"/>
    <mergeCell ref="ES145:FE145"/>
    <mergeCell ref="ES144:FE144"/>
    <mergeCell ref="DS146:EE146"/>
    <mergeCell ref="EF146:ER146"/>
    <mergeCell ref="ES146:FE146"/>
    <mergeCell ref="EF144:ER144"/>
    <mergeCell ref="CS147:DE147"/>
    <mergeCell ref="DF147:DR147"/>
    <mergeCell ref="DS147:EE147"/>
    <mergeCell ref="EF147:ER147"/>
    <mergeCell ref="ES147:FE147"/>
    <mergeCell ref="CS148:DE148"/>
    <mergeCell ref="DF148:DR148"/>
    <mergeCell ref="DS148:EE148"/>
    <mergeCell ref="EF148:ER148"/>
    <mergeCell ref="ES148:FE148"/>
    <mergeCell ref="CS162:DE162"/>
    <mergeCell ref="DF162:DR162"/>
    <mergeCell ref="DS162:EE162"/>
    <mergeCell ref="EF162:ER162"/>
    <mergeCell ref="ES162:FE162"/>
    <mergeCell ref="CS149:DE149"/>
    <mergeCell ref="DF149:DR149"/>
    <mergeCell ref="DS149:EE149"/>
    <mergeCell ref="EF149:ER149"/>
    <mergeCell ref="ES149:FE149"/>
    <mergeCell ref="CS150:DE150"/>
    <mergeCell ref="DF150:DR150"/>
    <mergeCell ref="DS150:EE150"/>
    <mergeCell ref="EF150:ER150"/>
    <mergeCell ref="ES150:FE150"/>
    <mergeCell ref="CS151:DE151"/>
    <mergeCell ref="DF151:DR151"/>
    <mergeCell ref="DS151:EE151"/>
    <mergeCell ref="EF151:ER151"/>
    <mergeCell ref="ES151:FE151"/>
    <mergeCell ref="CS152:DE152"/>
    <mergeCell ref="DF152:DR152"/>
    <mergeCell ref="DS152:EE152"/>
    <mergeCell ref="EF152:ER152"/>
    <mergeCell ref="ES152:FE152"/>
    <mergeCell ref="CS153:DE153"/>
    <mergeCell ref="DF153:DR153"/>
    <mergeCell ref="DS153:EE153"/>
    <mergeCell ref="EF153:ER153"/>
    <mergeCell ref="ES153:FE153"/>
    <mergeCell ref="CS154:DE154"/>
    <mergeCell ref="DF154:DR154"/>
    <mergeCell ref="DS154:EE154"/>
    <mergeCell ref="EF154:ER154"/>
    <mergeCell ref="ES154:FE154"/>
    <mergeCell ref="DS155:EE155"/>
    <mergeCell ref="EF155:ER155"/>
    <mergeCell ref="ES155:FE155"/>
    <mergeCell ref="DS156:EE156"/>
    <mergeCell ref="EF156:ER156"/>
    <mergeCell ref="ES156:FE156"/>
    <mergeCell ref="CS157:DE157"/>
    <mergeCell ref="DF157:DR157"/>
    <mergeCell ref="DS157:EE157"/>
    <mergeCell ref="EF157:ER157"/>
    <mergeCell ref="ES157:FE157"/>
    <mergeCell ref="CS158:DE158"/>
    <mergeCell ref="DF158:DR158"/>
    <mergeCell ref="DS158:EE158"/>
    <mergeCell ref="EF158:ER158"/>
    <mergeCell ref="ES158:FE158"/>
    <mergeCell ref="CS159:DE159"/>
    <mergeCell ref="DF159:DR159"/>
    <mergeCell ref="DS159:EE159"/>
    <mergeCell ref="EF159:ER159"/>
    <mergeCell ref="ES159:FE159"/>
    <mergeCell ref="CS160:DE160"/>
    <mergeCell ref="DF160:DR160"/>
    <mergeCell ref="DS160:EE160"/>
    <mergeCell ref="EF160:ER160"/>
    <mergeCell ref="ES160:FE160"/>
    <mergeCell ref="CS161:DE161"/>
    <mergeCell ref="DF161:DR161"/>
    <mergeCell ref="DS161:EE161"/>
    <mergeCell ref="EF161:ER161"/>
    <mergeCell ref="ES161:FE161"/>
    <mergeCell ref="CS165:DE165"/>
    <mergeCell ref="DF165:DR165"/>
    <mergeCell ref="DS165:EE165"/>
    <mergeCell ref="EF165:ER165"/>
    <mergeCell ref="ES165:FE165"/>
    <mergeCell ref="CS166:DE166"/>
    <mergeCell ref="DF166:DR166"/>
    <mergeCell ref="DS166:EE166"/>
    <mergeCell ref="EF166:ER166"/>
    <mergeCell ref="ES166:FE166"/>
    <mergeCell ref="ES164:FE164"/>
    <mergeCell ref="CS163:DE163"/>
    <mergeCell ref="DF163:DR163"/>
    <mergeCell ref="DS163:EE163"/>
    <mergeCell ref="EF163:ER163"/>
    <mergeCell ref="ES163:FE163"/>
    <mergeCell ref="ES172:FE172"/>
    <mergeCell ref="CS173:DE173"/>
    <mergeCell ref="DF173:DR173"/>
    <mergeCell ref="DS173:EE173"/>
    <mergeCell ref="EF173:ER173"/>
    <mergeCell ref="ES173:FE173"/>
    <mergeCell ref="EF174:ER174"/>
    <mergeCell ref="ES174:FE174"/>
    <mergeCell ref="CS175:DE175"/>
    <mergeCell ref="DF175:DR175"/>
    <mergeCell ref="DS175:EE175"/>
    <mergeCell ref="EF175:ER175"/>
    <mergeCell ref="ES175:FE175"/>
    <mergeCell ref="DS174:EE174"/>
    <mergeCell ref="CS174:DE174"/>
    <mergeCell ref="DF174:DR174"/>
    <mergeCell ref="CS171:DE171"/>
    <mergeCell ref="DF171:DR171"/>
    <mergeCell ref="DS130:EE130"/>
    <mergeCell ref="EF130:ER130"/>
    <mergeCell ref="EF131:ER131"/>
    <mergeCell ref="ES131:FE131"/>
    <mergeCell ref="A131:BW131"/>
    <mergeCell ref="BX131:CE131"/>
    <mergeCell ref="CF131:CR131"/>
    <mergeCell ref="CS131:DE131"/>
    <mergeCell ref="DF131:DR131"/>
    <mergeCell ref="DS171:EE171"/>
    <mergeCell ref="EF171:ER171"/>
    <mergeCell ref="ES171:FE171"/>
    <mergeCell ref="CS167:DE167"/>
    <mergeCell ref="DF167:DR167"/>
    <mergeCell ref="DS167:EE167"/>
    <mergeCell ref="EF167:ER167"/>
    <mergeCell ref="ES167:FE167"/>
    <mergeCell ref="CS168:DE168"/>
    <mergeCell ref="DF168:DR168"/>
    <mergeCell ref="DS168:EE168"/>
    <mergeCell ref="EF168:ER168"/>
    <mergeCell ref="ES168:FE168"/>
    <mergeCell ref="CS169:DE169"/>
    <mergeCell ref="DF169:DR169"/>
    <mergeCell ref="DS169:EE169"/>
    <mergeCell ref="EF169:ER169"/>
    <mergeCell ref="ES169:FE169"/>
    <mergeCell ref="CS170:DE170"/>
    <mergeCell ref="DF170:DR170"/>
    <mergeCell ref="DS170:EE170"/>
    <mergeCell ref="EF170:ER170"/>
    <mergeCell ref="ES170:FE170"/>
    <mergeCell ref="ES85:FE85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137:BW137"/>
    <mergeCell ref="BX137:CE137"/>
    <mergeCell ref="CF137:CR137"/>
    <mergeCell ref="CS137:DE137"/>
    <mergeCell ref="DF137:DR137"/>
    <mergeCell ref="A136:BW136"/>
    <mergeCell ref="BX136:CE136"/>
    <mergeCell ref="CF136:CR136"/>
    <mergeCell ref="CS136:DE136"/>
    <mergeCell ref="DF136:DR136"/>
    <mergeCell ref="DS136:EE136"/>
    <mergeCell ref="EF136:ER136"/>
    <mergeCell ref="ES136:FE136"/>
    <mergeCell ref="A135:BW135"/>
    <mergeCell ref="DF135:DR135"/>
    <mergeCell ref="DS135:EE135"/>
    <mergeCell ref="ES126:FE126"/>
    <mergeCell ref="BX128:CE128"/>
    <mergeCell ref="CF128:CR128"/>
    <mergeCell ref="CS128:DE128"/>
    <mergeCell ref="DF128:DR128"/>
    <mergeCell ref="ES130:FE130"/>
    <mergeCell ref="A129:BW129"/>
    <mergeCell ref="DF58:DR58"/>
    <mergeCell ref="DS58:EE58"/>
    <mergeCell ref="EF58:ER58"/>
    <mergeCell ref="DF59:DR59"/>
    <mergeCell ref="DS59:EE59"/>
    <mergeCell ref="EF59:ER59"/>
    <mergeCell ref="DF60:DR60"/>
    <mergeCell ref="DS60:EE60"/>
    <mergeCell ref="EF60:ER60"/>
    <mergeCell ref="DF62:DR62"/>
    <mergeCell ref="DS62:EE62"/>
    <mergeCell ref="EF62:ER62"/>
    <mergeCell ref="DF63:DR63"/>
    <mergeCell ref="DS63:EE63"/>
    <mergeCell ref="EF63:ER63"/>
    <mergeCell ref="CS85:DE85"/>
    <mergeCell ref="DF85:DR85"/>
    <mergeCell ref="DS85:EE85"/>
    <mergeCell ref="EF85:ER85"/>
    <mergeCell ref="DF72:DR72"/>
    <mergeCell ref="DS72:EE72"/>
    <mergeCell ref="EF72:ER72"/>
    <mergeCell ref="DF76:DR76"/>
    <mergeCell ref="DS76:EE76"/>
    <mergeCell ref="EF76:ER76"/>
    <mergeCell ref="CS81:DE81"/>
    <mergeCell ref="DF81:DR81"/>
    <mergeCell ref="DS81:EE81"/>
    <mergeCell ref="EF81:ER81"/>
    <mergeCell ref="DF78:DR78"/>
    <mergeCell ref="DS78:EE78"/>
    <mergeCell ref="EF78:ER78"/>
    <mergeCell ref="DF183:DR183"/>
    <mergeCell ref="DS183:EE183"/>
    <mergeCell ref="EF183:ER183"/>
    <mergeCell ref="DF64:DR64"/>
    <mergeCell ref="DS64:EE64"/>
    <mergeCell ref="EF64:ER64"/>
    <mergeCell ref="DF73:DR73"/>
    <mergeCell ref="DS73:EE73"/>
    <mergeCell ref="EF73:ER73"/>
    <mergeCell ref="DF74:DR74"/>
    <mergeCell ref="DS74:EE74"/>
    <mergeCell ref="EF74:ER74"/>
    <mergeCell ref="A126:BW126"/>
    <mergeCell ref="BX126:CE126"/>
    <mergeCell ref="CF126:CR126"/>
    <mergeCell ref="CS126:DE126"/>
    <mergeCell ref="DF126:DR126"/>
    <mergeCell ref="DS126:EE126"/>
    <mergeCell ref="EF126:ER126"/>
    <mergeCell ref="BX129:CE129"/>
    <mergeCell ref="CF129:CR129"/>
    <mergeCell ref="CS129:DE129"/>
    <mergeCell ref="DF129:DR129"/>
    <mergeCell ref="DS129:EE129"/>
    <mergeCell ref="DS131:EE131"/>
    <mergeCell ref="EF129:ER129"/>
    <mergeCell ref="CS172:DE172"/>
    <mergeCell ref="DF172:DR172"/>
    <mergeCell ref="DS172:EE172"/>
    <mergeCell ref="EF172:ER172"/>
    <mergeCell ref="CS156:DE156"/>
    <mergeCell ref="DF156:DR156"/>
  </mergeCells>
  <pageMargins left="1.1811023622047245" right="0.70866141732283472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L56"/>
  <sheetViews>
    <sheetView view="pageLayout" zoomScaleNormal="100" zoomScaleSheetLayoutView="110" workbookViewId="0">
      <selection activeCell="C52" sqref="A48:FL56"/>
    </sheetView>
  </sheetViews>
  <sheetFormatPr defaultColWidth="0.85546875" defaultRowHeight="11.25" x14ac:dyDescent="0.2"/>
  <cols>
    <col min="1" max="7" width="0.85546875" style="1"/>
    <col min="8" max="8" width="0.85546875" style="1" hidden="1" customWidth="1"/>
    <col min="9" max="60" width="0.85546875" style="1"/>
    <col min="61" max="61" width="0.85546875" style="1" customWidth="1"/>
    <col min="62" max="64" width="0.85546875" style="1"/>
    <col min="65" max="65" width="0.85546875" style="1" customWidth="1"/>
    <col min="66" max="75" width="0.85546875" style="1"/>
    <col min="76" max="77" width="0.85546875" style="1" customWidth="1"/>
    <col min="78" max="80" width="0.85546875" style="1"/>
    <col min="81" max="84" width="0.85546875" style="1" customWidth="1"/>
    <col min="85" max="85" width="2.5703125" style="1" customWidth="1"/>
    <col min="86" max="86" width="0.85546875" style="1" hidden="1" customWidth="1"/>
    <col min="87" max="90" width="0.85546875" style="1"/>
    <col min="91" max="91" width="7.140625" style="1" customWidth="1"/>
    <col min="92" max="114" width="0.85546875" style="1"/>
    <col min="115" max="115" width="5.85546875" style="1" customWidth="1"/>
    <col min="116" max="116" width="1" style="1" customWidth="1"/>
    <col min="117" max="126" width="0.85546875" style="1"/>
    <col min="127" max="127" width="0.42578125" style="1" customWidth="1"/>
    <col min="128" max="16384" width="0.85546875" style="1"/>
  </cols>
  <sheetData>
    <row r="1" spans="1:167" s="5" customFormat="1" ht="13.5" customHeight="1" x14ac:dyDescent="0.15">
      <c r="B1" s="140" t="s">
        <v>177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</row>
    <row r="2" spans="1:167" ht="4.5" customHeight="1" x14ac:dyDescent="0.2"/>
    <row r="3" spans="1:167" ht="11.25" customHeight="1" x14ac:dyDescent="0.2">
      <c r="A3" s="113" t="s">
        <v>171</v>
      </c>
      <c r="B3" s="113"/>
      <c r="C3" s="113"/>
      <c r="D3" s="113"/>
      <c r="E3" s="113"/>
      <c r="F3" s="113"/>
      <c r="G3" s="113"/>
      <c r="H3" s="129"/>
      <c r="I3" s="227" t="s">
        <v>0</v>
      </c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8"/>
      <c r="CN3" s="112" t="s">
        <v>172</v>
      </c>
      <c r="CO3" s="113"/>
      <c r="CP3" s="113"/>
      <c r="CQ3" s="113"/>
      <c r="CR3" s="113"/>
      <c r="CS3" s="113"/>
      <c r="CT3" s="113"/>
      <c r="CU3" s="129"/>
      <c r="CV3" s="112" t="s">
        <v>173</v>
      </c>
      <c r="CW3" s="113"/>
      <c r="CX3" s="113"/>
      <c r="CY3" s="113"/>
      <c r="CZ3" s="113"/>
      <c r="DA3" s="113"/>
      <c r="DB3" s="113"/>
      <c r="DC3" s="113"/>
      <c r="DD3" s="113"/>
      <c r="DE3" s="129"/>
      <c r="DF3" s="112" t="s">
        <v>277</v>
      </c>
      <c r="DG3" s="113"/>
      <c r="DH3" s="113"/>
      <c r="DI3" s="113"/>
      <c r="DJ3" s="113"/>
      <c r="DK3" s="129"/>
      <c r="DL3" s="116" t="s">
        <v>10</v>
      </c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</row>
    <row r="4" spans="1:167" ht="11.25" customHeight="1" x14ac:dyDescent="0.2">
      <c r="A4" s="130"/>
      <c r="B4" s="130"/>
      <c r="C4" s="130"/>
      <c r="D4" s="130"/>
      <c r="E4" s="130"/>
      <c r="F4" s="130"/>
      <c r="G4" s="130"/>
      <c r="H4" s="131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229"/>
      <c r="CN4" s="142"/>
      <c r="CO4" s="130"/>
      <c r="CP4" s="130"/>
      <c r="CQ4" s="130"/>
      <c r="CR4" s="130"/>
      <c r="CS4" s="130"/>
      <c r="CT4" s="130"/>
      <c r="CU4" s="131"/>
      <c r="CV4" s="142"/>
      <c r="CW4" s="130"/>
      <c r="CX4" s="130"/>
      <c r="CY4" s="130"/>
      <c r="CZ4" s="130"/>
      <c r="DA4" s="130"/>
      <c r="DB4" s="130"/>
      <c r="DC4" s="130"/>
      <c r="DD4" s="130"/>
      <c r="DE4" s="131"/>
      <c r="DF4" s="142"/>
      <c r="DG4" s="130"/>
      <c r="DH4" s="130"/>
      <c r="DI4" s="130"/>
      <c r="DJ4" s="130"/>
      <c r="DK4" s="131"/>
      <c r="DL4" s="119" t="s">
        <v>4</v>
      </c>
      <c r="DM4" s="120"/>
      <c r="DN4" s="120"/>
      <c r="DO4" s="120"/>
      <c r="DP4" s="120"/>
      <c r="DQ4" s="120"/>
      <c r="DR4" s="121" t="s">
        <v>339</v>
      </c>
      <c r="DS4" s="121"/>
      <c r="DT4" s="121"/>
      <c r="DU4" s="122" t="s">
        <v>5</v>
      </c>
      <c r="DV4" s="122"/>
      <c r="DW4" s="122"/>
      <c r="DX4" s="123"/>
      <c r="DY4" s="119" t="s">
        <v>4</v>
      </c>
      <c r="DZ4" s="120"/>
      <c r="EA4" s="120"/>
      <c r="EB4" s="120"/>
      <c r="EC4" s="120"/>
      <c r="ED4" s="120"/>
      <c r="EE4" s="121" t="s">
        <v>340</v>
      </c>
      <c r="EF4" s="121"/>
      <c r="EG4" s="121"/>
      <c r="EH4" s="122" t="s">
        <v>5</v>
      </c>
      <c r="EI4" s="122"/>
      <c r="EJ4" s="122"/>
      <c r="EK4" s="123"/>
      <c r="EL4" s="119" t="s">
        <v>4</v>
      </c>
      <c r="EM4" s="120"/>
      <c r="EN4" s="120"/>
      <c r="EO4" s="120"/>
      <c r="EP4" s="120"/>
      <c r="EQ4" s="120"/>
      <c r="ER4" s="121" t="s">
        <v>341</v>
      </c>
      <c r="ES4" s="121"/>
      <c r="ET4" s="121"/>
      <c r="EU4" s="122" t="s">
        <v>5</v>
      </c>
      <c r="EV4" s="122"/>
      <c r="EW4" s="122"/>
      <c r="EX4" s="123"/>
      <c r="EY4" s="112" t="s">
        <v>9</v>
      </c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</row>
    <row r="5" spans="1:167" ht="35.25" customHeight="1" x14ac:dyDescent="0.2">
      <c r="A5" s="115"/>
      <c r="B5" s="115"/>
      <c r="C5" s="115"/>
      <c r="D5" s="115"/>
      <c r="E5" s="115"/>
      <c r="F5" s="115"/>
      <c r="G5" s="115"/>
      <c r="H5" s="132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1"/>
      <c r="CN5" s="114"/>
      <c r="CO5" s="115"/>
      <c r="CP5" s="115"/>
      <c r="CQ5" s="115"/>
      <c r="CR5" s="115"/>
      <c r="CS5" s="115"/>
      <c r="CT5" s="115"/>
      <c r="CU5" s="132"/>
      <c r="CV5" s="114"/>
      <c r="CW5" s="115"/>
      <c r="CX5" s="115"/>
      <c r="CY5" s="115"/>
      <c r="CZ5" s="115"/>
      <c r="DA5" s="115"/>
      <c r="DB5" s="115"/>
      <c r="DC5" s="115"/>
      <c r="DD5" s="115"/>
      <c r="DE5" s="132"/>
      <c r="DF5" s="114"/>
      <c r="DG5" s="115"/>
      <c r="DH5" s="115"/>
      <c r="DI5" s="115"/>
      <c r="DJ5" s="115"/>
      <c r="DK5" s="132"/>
      <c r="DL5" s="124" t="s">
        <v>174</v>
      </c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6"/>
      <c r="DY5" s="124" t="s">
        <v>175</v>
      </c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6"/>
      <c r="EL5" s="124" t="s">
        <v>176</v>
      </c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6"/>
      <c r="EY5" s="114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</row>
    <row r="6" spans="1:167" ht="11.25" customHeight="1" thickBot="1" x14ac:dyDescent="0.25">
      <c r="A6" s="232" t="s">
        <v>11</v>
      </c>
      <c r="B6" s="232"/>
      <c r="C6" s="232"/>
      <c r="D6" s="232"/>
      <c r="E6" s="232"/>
      <c r="F6" s="232"/>
      <c r="G6" s="232"/>
      <c r="H6" s="233"/>
      <c r="I6" s="232" t="s">
        <v>12</v>
      </c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3"/>
      <c r="CN6" s="109" t="s">
        <v>13</v>
      </c>
      <c r="CO6" s="110"/>
      <c r="CP6" s="110"/>
      <c r="CQ6" s="110"/>
      <c r="CR6" s="110"/>
      <c r="CS6" s="110"/>
      <c r="CT6" s="110"/>
      <c r="CU6" s="111"/>
      <c r="CV6" s="109" t="s">
        <v>14</v>
      </c>
      <c r="CW6" s="110"/>
      <c r="CX6" s="110"/>
      <c r="CY6" s="110"/>
      <c r="CZ6" s="110"/>
      <c r="DA6" s="110"/>
      <c r="DB6" s="110"/>
      <c r="DC6" s="110"/>
      <c r="DD6" s="110"/>
      <c r="DE6" s="111"/>
      <c r="DF6" s="224" t="s">
        <v>278</v>
      </c>
      <c r="DG6" s="225"/>
      <c r="DH6" s="225"/>
      <c r="DI6" s="225"/>
      <c r="DJ6" s="225"/>
      <c r="DK6" s="226"/>
      <c r="DL6" s="109" t="s">
        <v>15</v>
      </c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1"/>
      <c r="DY6" s="109" t="s">
        <v>16</v>
      </c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1"/>
      <c r="EL6" s="109" t="s">
        <v>17</v>
      </c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1"/>
      <c r="EY6" s="109" t="s">
        <v>18</v>
      </c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</row>
    <row r="7" spans="1:167" ht="12.75" customHeight="1" x14ac:dyDescent="0.2">
      <c r="A7" s="96">
        <v>1</v>
      </c>
      <c r="B7" s="96"/>
      <c r="C7" s="96"/>
      <c r="D7" s="96"/>
      <c r="E7" s="96"/>
      <c r="F7" s="96"/>
      <c r="G7" s="96"/>
      <c r="H7" s="97"/>
      <c r="I7" s="235" t="s">
        <v>178</v>
      </c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7" t="s">
        <v>179</v>
      </c>
      <c r="CO7" s="238"/>
      <c r="CP7" s="238"/>
      <c r="CQ7" s="238"/>
      <c r="CR7" s="238"/>
      <c r="CS7" s="238"/>
      <c r="CT7" s="238"/>
      <c r="CU7" s="239"/>
      <c r="CV7" s="54" t="s">
        <v>25</v>
      </c>
      <c r="CW7" s="52"/>
      <c r="CX7" s="52"/>
      <c r="CY7" s="52"/>
      <c r="CZ7" s="52"/>
      <c r="DA7" s="52"/>
      <c r="DB7" s="52"/>
      <c r="DC7" s="52"/>
      <c r="DD7" s="52"/>
      <c r="DE7" s="53"/>
      <c r="DF7" s="54"/>
      <c r="DG7" s="52"/>
      <c r="DH7" s="52"/>
      <c r="DI7" s="52"/>
      <c r="DJ7" s="52"/>
      <c r="DK7" s="53"/>
      <c r="DL7" s="99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240"/>
      <c r="DY7" s="99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240"/>
      <c r="EL7" s="99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240"/>
      <c r="EY7" s="99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1"/>
    </row>
    <row r="8" spans="1:167" ht="90" customHeight="1" x14ac:dyDescent="0.2">
      <c r="A8" s="46" t="s">
        <v>180</v>
      </c>
      <c r="B8" s="46"/>
      <c r="C8" s="46"/>
      <c r="D8" s="46"/>
      <c r="E8" s="46"/>
      <c r="F8" s="46"/>
      <c r="G8" s="46"/>
      <c r="H8" s="47"/>
      <c r="I8" s="241" t="s">
        <v>182</v>
      </c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3" t="s">
        <v>181</v>
      </c>
      <c r="CO8" s="46"/>
      <c r="CP8" s="46"/>
      <c r="CQ8" s="46"/>
      <c r="CR8" s="46"/>
      <c r="CS8" s="46"/>
      <c r="CT8" s="46"/>
      <c r="CU8" s="47"/>
      <c r="CV8" s="48" t="s">
        <v>25</v>
      </c>
      <c r="CW8" s="46"/>
      <c r="CX8" s="46"/>
      <c r="CY8" s="46"/>
      <c r="CZ8" s="46"/>
      <c r="DA8" s="46"/>
      <c r="DB8" s="46"/>
      <c r="DC8" s="46"/>
      <c r="DD8" s="46"/>
      <c r="DE8" s="47"/>
      <c r="DF8" s="48"/>
      <c r="DG8" s="46"/>
      <c r="DH8" s="46"/>
      <c r="DI8" s="46"/>
      <c r="DJ8" s="46"/>
      <c r="DK8" s="47"/>
      <c r="DL8" s="61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234"/>
      <c r="DY8" s="61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234"/>
      <c r="EL8" s="61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234"/>
      <c r="EY8" s="61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3"/>
    </row>
    <row r="9" spans="1:167" ht="24" customHeight="1" x14ac:dyDescent="0.2">
      <c r="A9" s="46" t="s">
        <v>183</v>
      </c>
      <c r="B9" s="46"/>
      <c r="C9" s="46"/>
      <c r="D9" s="46"/>
      <c r="E9" s="46"/>
      <c r="F9" s="46"/>
      <c r="G9" s="46"/>
      <c r="H9" s="47"/>
      <c r="I9" s="241" t="s">
        <v>185</v>
      </c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3" t="s">
        <v>184</v>
      </c>
      <c r="CO9" s="46"/>
      <c r="CP9" s="46"/>
      <c r="CQ9" s="46"/>
      <c r="CR9" s="46"/>
      <c r="CS9" s="46"/>
      <c r="CT9" s="46"/>
      <c r="CU9" s="47"/>
      <c r="CV9" s="48" t="s">
        <v>25</v>
      </c>
      <c r="CW9" s="46"/>
      <c r="CX9" s="46"/>
      <c r="CY9" s="46"/>
      <c r="CZ9" s="46"/>
      <c r="DA9" s="46"/>
      <c r="DB9" s="46"/>
      <c r="DC9" s="46"/>
      <c r="DD9" s="46"/>
      <c r="DE9" s="47"/>
      <c r="DF9" s="48"/>
      <c r="DG9" s="46"/>
      <c r="DH9" s="46"/>
      <c r="DI9" s="46"/>
      <c r="DJ9" s="46"/>
      <c r="DK9" s="47"/>
      <c r="DL9" s="61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234"/>
      <c r="DY9" s="61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234"/>
      <c r="EL9" s="61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234"/>
      <c r="EY9" s="61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3"/>
    </row>
    <row r="10" spans="1:167" ht="24" customHeight="1" x14ac:dyDescent="0.2">
      <c r="A10" s="46" t="s">
        <v>186</v>
      </c>
      <c r="B10" s="46"/>
      <c r="C10" s="46"/>
      <c r="D10" s="46"/>
      <c r="E10" s="46"/>
      <c r="F10" s="46"/>
      <c r="G10" s="46"/>
      <c r="H10" s="47"/>
      <c r="I10" s="241" t="s">
        <v>190</v>
      </c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3" t="s">
        <v>188</v>
      </c>
      <c r="CO10" s="46"/>
      <c r="CP10" s="46"/>
      <c r="CQ10" s="46"/>
      <c r="CR10" s="46"/>
      <c r="CS10" s="46"/>
      <c r="CT10" s="46"/>
      <c r="CU10" s="47"/>
      <c r="CV10" s="48" t="s">
        <v>25</v>
      </c>
      <c r="CW10" s="46"/>
      <c r="CX10" s="46"/>
      <c r="CY10" s="46"/>
      <c r="CZ10" s="46"/>
      <c r="DA10" s="46"/>
      <c r="DB10" s="46"/>
      <c r="DC10" s="46"/>
      <c r="DD10" s="46"/>
      <c r="DE10" s="47"/>
      <c r="DF10" s="48"/>
      <c r="DG10" s="46"/>
      <c r="DH10" s="46"/>
      <c r="DI10" s="46"/>
      <c r="DJ10" s="46"/>
      <c r="DK10" s="47"/>
      <c r="DL10" s="61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234"/>
      <c r="DY10" s="61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234"/>
      <c r="EL10" s="61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234"/>
      <c r="EY10" s="61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3"/>
    </row>
    <row r="11" spans="1:167" ht="14.25" customHeight="1" x14ac:dyDescent="0.2">
      <c r="A11" s="72" t="s">
        <v>266</v>
      </c>
      <c r="B11" s="72"/>
      <c r="C11" s="72"/>
      <c r="D11" s="72"/>
      <c r="E11" s="72"/>
      <c r="F11" s="72"/>
      <c r="G11" s="72"/>
      <c r="H11" s="73"/>
      <c r="I11" s="220" t="s">
        <v>267</v>
      </c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2" t="s">
        <v>268</v>
      </c>
      <c r="CO11" s="72"/>
      <c r="CP11" s="72"/>
      <c r="CQ11" s="72"/>
      <c r="CR11" s="72"/>
      <c r="CS11" s="72"/>
      <c r="CT11" s="72"/>
      <c r="CU11" s="73"/>
      <c r="CV11" s="71" t="s">
        <v>25</v>
      </c>
      <c r="CW11" s="72"/>
      <c r="CX11" s="72"/>
      <c r="CY11" s="72"/>
      <c r="CZ11" s="72"/>
      <c r="DA11" s="72"/>
      <c r="DB11" s="72"/>
      <c r="DC11" s="72"/>
      <c r="DD11" s="72"/>
      <c r="DE11" s="73"/>
      <c r="DF11" s="17"/>
      <c r="DG11" s="17"/>
      <c r="DH11" s="17"/>
      <c r="DI11" s="17"/>
      <c r="DJ11" s="17"/>
      <c r="DK11" s="17"/>
      <c r="DL11" s="77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223"/>
      <c r="DY11" s="77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223"/>
      <c r="EL11" s="77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223"/>
      <c r="EY11" s="77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9"/>
    </row>
    <row r="12" spans="1:167" ht="12.75" customHeight="1" x14ac:dyDescent="0.2">
      <c r="A12" s="72"/>
      <c r="B12" s="72"/>
      <c r="C12" s="72"/>
      <c r="D12" s="72"/>
      <c r="E12" s="72"/>
      <c r="F12" s="72"/>
      <c r="G12" s="72"/>
      <c r="H12" s="73"/>
      <c r="I12" s="220" t="s">
        <v>275</v>
      </c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2" t="s">
        <v>269</v>
      </c>
      <c r="CO12" s="72"/>
      <c r="CP12" s="72"/>
      <c r="CQ12" s="72"/>
      <c r="CR12" s="72"/>
      <c r="CS12" s="72"/>
      <c r="CT12" s="72"/>
      <c r="CU12" s="73"/>
      <c r="CV12" s="71" t="s">
        <v>25</v>
      </c>
      <c r="CW12" s="72"/>
      <c r="CX12" s="72"/>
      <c r="CY12" s="72"/>
      <c r="CZ12" s="72"/>
      <c r="DA12" s="72"/>
      <c r="DB12" s="72"/>
      <c r="DC12" s="72"/>
      <c r="DD12" s="72"/>
      <c r="DE12" s="73"/>
      <c r="DF12" s="17"/>
      <c r="DG12" s="17"/>
      <c r="DH12" s="17"/>
      <c r="DI12" s="17"/>
      <c r="DJ12" s="17"/>
      <c r="DK12" s="17"/>
      <c r="DL12" s="77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223"/>
      <c r="DY12" s="77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223"/>
      <c r="EL12" s="77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223"/>
      <c r="EY12" s="77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9"/>
    </row>
    <row r="13" spans="1:167" ht="14.25" customHeight="1" x14ac:dyDescent="0.2">
      <c r="A13" s="72" t="s">
        <v>270</v>
      </c>
      <c r="B13" s="72"/>
      <c r="C13" s="72"/>
      <c r="D13" s="72"/>
      <c r="E13" s="72"/>
      <c r="F13" s="72"/>
      <c r="G13" s="72"/>
      <c r="H13" s="73"/>
      <c r="I13" s="220" t="s">
        <v>224</v>
      </c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2" t="s">
        <v>271</v>
      </c>
      <c r="CO13" s="72"/>
      <c r="CP13" s="72"/>
      <c r="CQ13" s="72"/>
      <c r="CR13" s="72"/>
      <c r="CS13" s="72"/>
      <c r="CT13" s="72"/>
      <c r="CU13" s="73"/>
      <c r="CV13" s="71" t="s">
        <v>25</v>
      </c>
      <c r="CW13" s="72"/>
      <c r="CX13" s="72"/>
      <c r="CY13" s="72"/>
      <c r="CZ13" s="72"/>
      <c r="DA13" s="72"/>
      <c r="DB13" s="72"/>
      <c r="DC13" s="72"/>
      <c r="DD13" s="72"/>
      <c r="DE13" s="73"/>
      <c r="DF13" s="17"/>
      <c r="DG13" s="17"/>
      <c r="DH13" s="17"/>
      <c r="DI13" s="17"/>
      <c r="DJ13" s="17"/>
      <c r="DK13" s="17"/>
      <c r="DL13" s="77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223"/>
      <c r="DY13" s="77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223"/>
      <c r="EL13" s="77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223"/>
      <c r="EY13" s="77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9"/>
    </row>
    <row r="14" spans="1:167" ht="24" customHeight="1" x14ac:dyDescent="0.2">
      <c r="A14" s="46" t="s">
        <v>187</v>
      </c>
      <c r="B14" s="46"/>
      <c r="C14" s="46"/>
      <c r="D14" s="46"/>
      <c r="E14" s="46"/>
      <c r="F14" s="46"/>
      <c r="G14" s="46"/>
      <c r="H14" s="47"/>
      <c r="I14" s="241" t="s">
        <v>191</v>
      </c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3" t="s">
        <v>189</v>
      </c>
      <c r="CO14" s="46"/>
      <c r="CP14" s="46"/>
      <c r="CQ14" s="46"/>
      <c r="CR14" s="46"/>
      <c r="CS14" s="46"/>
      <c r="CT14" s="46"/>
      <c r="CU14" s="47"/>
      <c r="CV14" s="48" t="s">
        <v>25</v>
      </c>
      <c r="CW14" s="46"/>
      <c r="CX14" s="46"/>
      <c r="CY14" s="46"/>
      <c r="CZ14" s="46"/>
      <c r="DA14" s="46"/>
      <c r="DB14" s="46"/>
      <c r="DC14" s="46"/>
      <c r="DD14" s="46"/>
      <c r="DE14" s="47"/>
      <c r="DF14" s="48"/>
      <c r="DG14" s="46"/>
      <c r="DH14" s="46"/>
      <c r="DI14" s="46"/>
      <c r="DJ14" s="46"/>
      <c r="DK14" s="47"/>
      <c r="DL14" s="38">
        <f>DL15</f>
        <v>4108300</v>
      </c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234"/>
      <c r="DY14" s="38">
        <f t="shared" ref="DY14" si="0">DY15</f>
        <v>4202500</v>
      </c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234"/>
      <c r="EL14" s="38">
        <f t="shared" ref="EL14" si="1">EL15</f>
        <v>4224100</v>
      </c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234"/>
      <c r="EY14" s="61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3"/>
    </row>
    <row r="15" spans="1:167" ht="34.5" customHeight="1" x14ac:dyDescent="0.2">
      <c r="A15" s="46" t="s">
        <v>192</v>
      </c>
      <c r="B15" s="46"/>
      <c r="C15" s="46"/>
      <c r="D15" s="46"/>
      <c r="E15" s="46"/>
      <c r="F15" s="46"/>
      <c r="G15" s="46"/>
      <c r="H15" s="47"/>
      <c r="I15" s="244" t="s">
        <v>194</v>
      </c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243" t="s">
        <v>193</v>
      </c>
      <c r="CO15" s="46"/>
      <c r="CP15" s="46"/>
      <c r="CQ15" s="46"/>
      <c r="CR15" s="46"/>
      <c r="CS15" s="46"/>
      <c r="CT15" s="46"/>
      <c r="CU15" s="47"/>
      <c r="CV15" s="48" t="s">
        <v>25</v>
      </c>
      <c r="CW15" s="46"/>
      <c r="CX15" s="46"/>
      <c r="CY15" s="46"/>
      <c r="CZ15" s="46"/>
      <c r="DA15" s="46"/>
      <c r="DB15" s="46"/>
      <c r="DC15" s="46"/>
      <c r="DD15" s="46"/>
      <c r="DE15" s="47"/>
      <c r="DF15" s="48"/>
      <c r="DG15" s="46"/>
      <c r="DH15" s="46"/>
      <c r="DI15" s="46"/>
      <c r="DJ15" s="46"/>
      <c r="DK15" s="47"/>
      <c r="DL15" s="38">
        <v>4108300</v>
      </c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40"/>
      <c r="DY15" s="38">
        <v>4202500</v>
      </c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40"/>
      <c r="EL15" s="38">
        <v>4224100</v>
      </c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40"/>
      <c r="EY15" s="61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3"/>
    </row>
    <row r="16" spans="1:167" ht="21" customHeight="1" x14ac:dyDescent="0.2">
      <c r="A16" s="46" t="s">
        <v>195</v>
      </c>
      <c r="B16" s="46"/>
      <c r="C16" s="46"/>
      <c r="D16" s="46"/>
      <c r="E16" s="46"/>
      <c r="F16" s="46"/>
      <c r="G16" s="46"/>
      <c r="H16" s="47"/>
      <c r="I16" s="245" t="s">
        <v>196</v>
      </c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3" t="s">
        <v>197</v>
      </c>
      <c r="CO16" s="46"/>
      <c r="CP16" s="46"/>
      <c r="CQ16" s="46"/>
      <c r="CR16" s="46"/>
      <c r="CS16" s="46"/>
      <c r="CT16" s="46"/>
      <c r="CU16" s="47"/>
      <c r="CV16" s="48" t="s">
        <v>25</v>
      </c>
      <c r="CW16" s="46"/>
      <c r="CX16" s="46"/>
      <c r="CY16" s="46"/>
      <c r="CZ16" s="46"/>
      <c r="DA16" s="46"/>
      <c r="DB16" s="46"/>
      <c r="DC16" s="46"/>
      <c r="DD16" s="46"/>
      <c r="DE16" s="47"/>
      <c r="DF16" s="48"/>
      <c r="DG16" s="46"/>
      <c r="DH16" s="46"/>
      <c r="DI16" s="46"/>
      <c r="DJ16" s="46"/>
      <c r="DK16" s="47"/>
      <c r="DL16" s="38">
        <f>стр.1_4!DF116</f>
        <v>1930600</v>
      </c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40"/>
      <c r="DY16" s="38">
        <f>стр.1_4!DS116</f>
        <v>2024700</v>
      </c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40"/>
      <c r="EL16" s="38">
        <f>стр.1_4!EF116</f>
        <v>2046300</v>
      </c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40"/>
      <c r="EY16" s="61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3"/>
    </row>
    <row r="17" spans="1:167" ht="12.75" customHeight="1" x14ac:dyDescent="0.2">
      <c r="A17" s="46" t="s">
        <v>198</v>
      </c>
      <c r="B17" s="46"/>
      <c r="C17" s="46"/>
      <c r="D17" s="46"/>
      <c r="E17" s="46"/>
      <c r="F17" s="46"/>
      <c r="G17" s="46"/>
      <c r="H17" s="47"/>
      <c r="I17" s="245" t="s">
        <v>199</v>
      </c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3" t="s">
        <v>200</v>
      </c>
      <c r="CO17" s="46"/>
      <c r="CP17" s="46"/>
      <c r="CQ17" s="46"/>
      <c r="CR17" s="46"/>
      <c r="CS17" s="46"/>
      <c r="CT17" s="46"/>
      <c r="CU17" s="47"/>
      <c r="CV17" s="48" t="s">
        <v>25</v>
      </c>
      <c r="CW17" s="46"/>
      <c r="CX17" s="46"/>
      <c r="CY17" s="46"/>
      <c r="CZ17" s="46"/>
      <c r="DA17" s="46"/>
      <c r="DB17" s="46"/>
      <c r="DC17" s="46"/>
      <c r="DD17" s="46"/>
      <c r="DE17" s="47"/>
      <c r="DF17" s="48"/>
      <c r="DG17" s="46"/>
      <c r="DH17" s="46"/>
      <c r="DI17" s="46"/>
      <c r="DJ17" s="46"/>
      <c r="DK17" s="47"/>
      <c r="DL17" s="38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40"/>
      <c r="DY17" s="38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40"/>
      <c r="EL17" s="38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40"/>
      <c r="EY17" s="61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3"/>
    </row>
    <row r="18" spans="1:167" ht="24" customHeight="1" x14ac:dyDescent="0.2">
      <c r="A18" s="46" t="s">
        <v>201</v>
      </c>
      <c r="B18" s="46"/>
      <c r="C18" s="46"/>
      <c r="D18" s="46"/>
      <c r="E18" s="46"/>
      <c r="F18" s="46"/>
      <c r="G18" s="46"/>
      <c r="H18" s="47"/>
      <c r="I18" s="244" t="s">
        <v>202</v>
      </c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243" t="s">
        <v>203</v>
      </c>
      <c r="CO18" s="46"/>
      <c r="CP18" s="46"/>
      <c r="CQ18" s="46"/>
      <c r="CR18" s="46"/>
      <c r="CS18" s="46"/>
      <c r="CT18" s="46"/>
      <c r="CU18" s="47"/>
      <c r="CV18" s="48" t="s">
        <v>25</v>
      </c>
      <c r="CW18" s="46"/>
      <c r="CX18" s="46"/>
      <c r="CY18" s="46"/>
      <c r="CZ18" s="46"/>
      <c r="DA18" s="46"/>
      <c r="DB18" s="46"/>
      <c r="DC18" s="46"/>
      <c r="DD18" s="46"/>
      <c r="DE18" s="47"/>
      <c r="DF18" s="48"/>
      <c r="DG18" s="46"/>
      <c r="DH18" s="46"/>
      <c r="DI18" s="46"/>
      <c r="DJ18" s="46"/>
      <c r="DK18" s="47"/>
      <c r="DL18" s="38">
        <f>DL19</f>
        <v>7070800</v>
      </c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40"/>
      <c r="DY18" s="38">
        <f t="shared" ref="DY18" si="2">DY19</f>
        <v>6986300</v>
      </c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40"/>
      <c r="EL18" s="38">
        <f t="shared" ref="EL18" si="3">EL19</f>
        <v>8060800</v>
      </c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40"/>
      <c r="EY18" s="61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3"/>
    </row>
    <row r="19" spans="1:167" ht="24" customHeight="1" x14ac:dyDescent="0.2">
      <c r="A19" s="46" t="s">
        <v>204</v>
      </c>
      <c r="B19" s="46"/>
      <c r="C19" s="46"/>
      <c r="D19" s="46"/>
      <c r="E19" s="46"/>
      <c r="F19" s="46"/>
      <c r="G19" s="46"/>
      <c r="H19" s="47"/>
      <c r="I19" s="245" t="s">
        <v>196</v>
      </c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3" t="s">
        <v>205</v>
      </c>
      <c r="CO19" s="46"/>
      <c r="CP19" s="46"/>
      <c r="CQ19" s="46"/>
      <c r="CR19" s="46"/>
      <c r="CS19" s="46"/>
      <c r="CT19" s="46"/>
      <c r="CU19" s="47"/>
      <c r="CV19" s="48" t="s">
        <v>25</v>
      </c>
      <c r="CW19" s="46"/>
      <c r="CX19" s="46"/>
      <c r="CY19" s="46"/>
      <c r="CZ19" s="46"/>
      <c r="DA19" s="46"/>
      <c r="DB19" s="46"/>
      <c r="DC19" s="46"/>
      <c r="DD19" s="46"/>
      <c r="DE19" s="47"/>
      <c r="DF19" s="48"/>
      <c r="DG19" s="46"/>
      <c r="DH19" s="46"/>
      <c r="DI19" s="46"/>
      <c r="DJ19" s="46"/>
      <c r="DK19" s="47"/>
      <c r="DL19" s="38">
        <f>стр.1_4!DF130</f>
        <v>7070800</v>
      </c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40"/>
      <c r="DY19" s="38">
        <f>стр.1_4!DS130</f>
        <v>6986300</v>
      </c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40"/>
      <c r="EL19" s="38">
        <f>стр.1_4!EF130</f>
        <v>8060800</v>
      </c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40"/>
      <c r="EY19" s="61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3"/>
    </row>
    <row r="20" spans="1:167" ht="12" customHeight="1" x14ac:dyDescent="0.2">
      <c r="A20" s="72"/>
      <c r="B20" s="72"/>
      <c r="C20" s="72"/>
      <c r="D20" s="72"/>
      <c r="E20" s="72"/>
      <c r="F20" s="72"/>
      <c r="G20" s="72"/>
      <c r="H20" s="73"/>
      <c r="I20" s="220" t="s">
        <v>276</v>
      </c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2" t="s">
        <v>272</v>
      </c>
      <c r="CO20" s="72"/>
      <c r="CP20" s="72"/>
      <c r="CQ20" s="72"/>
      <c r="CR20" s="72"/>
      <c r="CS20" s="72"/>
      <c r="CT20" s="72"/>
      <c r="CU20" s="73"/>
      <c r="CV20" s="71" t="s">
        <v>25</v>
      </c>
      <c r="CW20" s="72"/>
      <c r="CX20" s="72"/>
      <c r="CY20" s="72"/>
      <c r="CZ20" s="72"/>
      <c r="DA20" s="72"/>
      <c r="DB20" s="72"/>
      <c r="DC20" s="72"/>
      <c r="DD20" s="72"/>
      <c r="DE20" s="73"/>
      <c r="DF20" s="17"/>
      <c r="DG20" s="17"/>
      <c r="DH20" s="17"/>
      <c r="DI20" s="17"/>
      <c r="DJ20" s="17"/>
      <c r="DK20" s="17"/>
      <c r="DL20" s="271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3"/>
      <c r="DY20" s="271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3"/>
      <c r="EL20" s="271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3"/>
      <c r="EY20" s="77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9"/>
    </row>
    <row r="21" spans="1:167" ht="12.75" customHeight="1" x14ac:dyDescent="0.2">
      <c r="A21" s="46" t="s">
        <v>206</v>
      </c>
      <c r="B21" s="46"/>
      <c r="C21" s="46"/>
      <c r="D21" s="46"/>
      <c r="E21" s="46"/>
      <c r="F21" s="46"/>
      <c r="G21" s="46"/>
      <c r="H21" s="47"/>
      <c r="I21" s="245" t="s">
        <v>199</v>
      </c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3" t="s">
        <v>207</v>
      </c>
      <c r="CO21" s="46"/>
      <c r="CP21" s="46"/>
      <c r="CQ21" s="46"/>
      <c r="CR21" s="46"/>
      <c r="CS21" s="46"/>
      <c r="CT21" s="46"/>
      <c r="CU21" s="47"/>
      <c r="CV21" s="48" t="s">
        <v>25</v>
      </c>
      <c r="CW21" s="46"/>
      <c r="CX21" s="46"/>
      <c r="CY21" s="46"/>
      <c r="CZ21" s="46"/>
      <c r="DA21" s="46"/>
      <c r="DB21" s="46"/>
      <c r="DC21" s="46"/>
      <c r="DD21" s="46"/>
      <c r="DE21" s="47"/>
      <c r="DF21" s="48"/>
      <c r="DG21" s="46"/>
      <c r="DH21" s="46"/>
      <c r="DI21" s="46"/>
      <c r="DJ21" s="46"/>
      <c r="DK21" s="47"/>
      <c r="DL21" s="38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40"/>
      <c r="DY21" s="38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40"/>
      <c r="EL21" s="38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40"/>
      <c r="EY21" s="61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3"/>
    </row>
    <row r="22" spans="1:167" ht="12.75" customHeight="1" x14ac:dyDescent="0.2">
      <c r="A22" s="46" t="s">
        <v>208</v>
      </c>
      <c r="B22" s="46"/>
      <c r="C22" s="46"/>
      <c r="D22" s="46"/>
      <c r="E22" s="46"/>
      <c r="F22" s="46"/>
      <c r="G22" s="46"/>
      <c r="H22" s="47"/>
      <c r="I22" s="244" t="s">
        <v>209</v>
      </c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243" t="s">
        <v>210</v>
      </c>
      <c r="CO22" s="46"/>
      <c r="CP22" s="46"/>
      <c r="CQ22" s="46"/>
      <c r="CR22" s="46"/>
      <c r="CS22" s="46"/>
      <c r="CT22" s="46"/>
      <c r="CU22" s="47"/>
      <c r="CV22" s="48" t="s">
        <v>25</v>
      </c>
      <c r="CW22" s="46"/>
      <c r="CX22" s="46"/>
      <c r="CY22" s="46"/>
      <c r="CZ22" s="46"/>
      <c r="DA22" s="46"/>
      <c r="DB22" s="46"/>
      <c r="DC22" s="46"/>
      <c r="DD22" s="46"/>
      <c r="DE22" s="47"/>
      <c r="DF22" s="48"/>
      <c r="DG22" s="46"/>
      <c r="DH22" s="46"/>
      <c r="DI22" s="46"/>
      <c r="DJ22" s="46"/>
      <c r="DK22" s="47"/>
      <c r="DL22" s="38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40"/>
      <c r="DY22" s="38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40"/>
      <c r="EL22" s="38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40"/>
      <c r="EY22" s="61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3"/>
    </row>
    <row r="23" spans="1:167" ht="12.75" customHeight="1" x14ac:dyDescent="0.2">
      <c r="A23" s="72"/>
      <c r="B23" s="72"/>
      <c r="C23" s="72"/>
      <c r="D23" s="72"/>
      <c r="E23" s="72"/>
      <c r="F23" s="72"/>
      <c r="G23" s="72"/>
      <c r="H23" s="73"/>
      <c r="I23" s="220" t="s">
        <v>276</v>
      </c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2" t="s">
        <v>273</v>
      </c>
      <c r="CO23" s="72"/>
      <c r="CP23" s="72"/>
      <c r="CQ23" s="72"/>
      <c r="CR23" s="72"/>
      <c r="CS23" s="72"/>
      <c r="CT23" s="72"/>
      <c r="CU23" s="73"/>
      <c r="CV23" s="71" t="s">
        <v>25</v>
      </c>
      <c r="CW23" s="72"/>
      <c r="CX23" s="72"/>
      <c r="CY23" s="72"/>
      <c r="CZ23" s="72"/>
      <c r="DA23" s="72"/>
      <c r="DB23" s="72"/>
      <c r="DC23" s="72"/>
      <c r="DD23" s="72"/>
      <c r="DE23" s="73"/>
      <c r="DF23" s="17"/>
      <c r="DG23" s="17"/>
      <c r="DH23" s="17"/>
      <c r="DI23" s="17"/>
      <c r="DJ23" s="17"/>
      <c r="DK23" s="17"/>
      <c r="DL23" s="271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3"/>
      <c r="DY23" s="271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3"/>
      <c r="EL23" s="271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3"/>
      <c r="EY23" s="77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9"/>
    </row>
    <row r="24" spans="1:167" ht="13.5" customHeight="1" x14ac:dyDescent="0.2">
      <c r="A24" s="46" t="s">
        <v>211</v>
      </c>
      <c r="B24" s="46"/>
      <c r="C24" s="46"/>
      <c r="D24" s="46"/>
      <c r="E24" s="46"/>
      <c r="F24" s="46"/>
      <c r="G24" s="46"/>
      <c r="H24" s="47"/>
      <c r="I24" s="244" t="s">
        <v>212</v>
      </c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243" t="s">
        <v>213</v>
      </c>
      <c r="CO24" s="46"/>
      <c r="CP24" s="46"/>
      <c r="CQ24" s="46"/>
      <c r="CR24" s="46"/>
      <c r="CS24" s="46"/>
      <c r="CT24" s="46"/>
      <c r="CU24" s="47"/>
      <c r="CV24" s="48" t="s">
        <v>25</v>
      </c>
      <c r="CW24" s="46"/>
      <c r="CX24" s="46"/>
      <c r="CY24" s="46"/>
      <c r="CZ24" s="46"/>
      <c r="DA24" s="46"/>
      <c r="DB24" s="46"/>
      <c r="DC24" s="46"/>
      <c r="DD24" s="46"/>
      <c r="DE24" s="47"/>
      <c r="DF24" s="48"/>
      <c r="DG24" s="46"/>
      <c r="DH24" s="46"/>
      <c r="DI24" s="46"/>
      <c r="DJ24" s="46"/>
      <c r="DK24" s="47"/>
      <c r="DL24" s="38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40"/>
      <c r="DY24" s="38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40"/>
      <c r="EL24" s="38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40"/>
      <c r="EY24" s="61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3"/>
    </row>
    <row r="25" spans="1:167" ht="24" customHeight="1" x14ac:dyDescent="0.2">
      <c r="A25" s="46" t="s">
        <v>214</v>
      </c>
      <c r="B25" s="46"/>
      <c r="C25" s="46"/>
      <c r="D25" s="46"/>
      <c r="E25" s="46"/>
      <c r="F25" s="46"/>
      <c r="G25" s="46"/>
      <c r="H25" s="47"/>
      <c r="I25" s="245" t="s">
        <v>196</v>
      </c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3" t="s">
        <v>215</v>
      </c>
      <c r="CO25" s="46"/>
      <c r="CP25" s="46"/>
      <c r="CQ25" s="46"/>
      <c r="CR25" s="46"/>
      <c r="CS25" s="46"/>
      <c r="CT25" s="46"/>
      <c r="CU25" s="47"/>
      <c r="CV25" s="48" t="s">
        <v>25</v>
      </c>
      <c r="CW25" s="46"/>
      <c r="CX25" s="46"/>
      <c r="CY25" s="46"/>
      <c r="CZ25" s="46"/>
      <c r="DA25" s="46"/>
      <c r="DB25" s="46"/>
      <c r="DC25" s="46"/>
      <c r="DD25" s="46"/>
      <c r="DE25" s="47"/>
      <c r="DF25" s="48"/>
      <c r="DG25" s="46"/>
      <c r="DH25" s="46"/>
      <c r="DI25" s="46"/>
      <c r="DJ25" s="46"/>
      <c r="DK25" s="47"/>
      <c r="DL25" s="38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40"/>
      <c r="DY25" s="38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40"/>
      <c r="EL25" s="38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40"/>
      <c r="EY25" s="61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3"/>
    </row>
    <row r="26" spans="1:167" ht="12.75" customHeight="1" x14ac:dyDescent="0.2">
      <c r="A26" s="46" t="s">
        <v>216</v>
      </c>
      <c r="B26" s="46"/>
      <c r="C26" s="46"/>
      <c r="D26" s="46"/>
      <c r="E26" s="46"/>
      <c r="F26" s="46"/>
      <c r="G26" s="46"/>
      <c r="H26" s="47"/>
      <c r="I26" s="245" t="s">
        <v>199</v>
      </c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3" t="s">
        <v>217</v>
      </c>
      <c r="CO26" s="46"/>
      <c r="CP26" s="46"/>
      <c r="CQ26" s="46"/>
      <c r="CR26" s="46"/>
      <c r="CS26" s="46"/>
      <c r="CT26" s="46"/>
      <c r="CU26" s="47"/>
      <c r="CV26" s="48" t="s">
        <v>25</v>
      </c>
      <c r="CW26" s="46"/>
      <c r="CX26" s="46"/>
      <c r="CY26" s="46"/>
      <c r="CZ26" s="46"/>
      <c r="DA26" s="46"/>
      <c r="DB26" s="46"/>
      <c r="DC26" s="46"/>
      <c r="DD26" s="46"/>
      <c r="DE26" s="47"/>
      <c r="DF26" s="48"/>
      <c r="DG26" s="46"/>
      <c r="DH26" s="46"/>
      <c r="DI26" s="46"/>
      <c r="DJ26" s="46"/>
      <c r="DK26" s="47"/>
      <c r="DL26" s="38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40"/>
      <c r="DY26" s="38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40"/>
      <c r="EL26" s="38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40"/>
      <c r="EY26" s="61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3"/>
    </row>
    <row r="27" spans="1:167" ht="13.5" customHeight="1" thickBot="1" x14ac:dyDescent="0.25">
      <c r="A27" s="46" t="s">
        <v>218</v>
      </c>
      <c r="B27" s="46"/>
      <c r="C27" s="46"/>
      <c r="D27" s="46"/>
      <c r="E27" s="46"/>
      <c r="F27" s="46"/>
      <c r="G27" s="46"/>
      <c r="H27" s="47"/>
      <c r="I27" s="244" t="s">
        <v>219</v>
      </c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8" t="s">
        <v>220</v>
      </c>
      <c r="CO27" s="180"/>
      <c r="CP27" s="180"/>
      <c r="CQ27" s="180"/>
      <c r="CR27" s="180"/>
      <c r="CS27" s="180"/>
      <c r="CT27" s="180"/>
      <c r="CU27" s="181"/>
      <c r="CV27" s="182" t="s">
        <v>25</v>
      </c>
      <c r="CW27" s="180"/>
      <c r="CX27" s="180"/>
      <c r="CY27" s="180"/>
      <c r="CZ27" s="180"/>
      <c r="DA27" s="180"/>
      <c r="DB27" s="180"/>
      <c r="DC27" s="180"/>
      <c r="DD27" s="180"/>
      <c r="DE27" s="181"/>
      <c r="DF27" s="182"/>
      <c r="DG27" s="180"/>
      <c r="DH27" s="180"/>
      <c r="DI27" s="180"/>
      <c r="DJ27" s="180"/>
      <c r="DK27" s="181"/>
      <c r="DL27" s="248">
        <f>DL28</f>
        <v>919000</v>
      </c>
      <c r="DM27" s="249"/>
      <c r="DN27" s="249"/>
      <c r="DO27" s="249"/>
      <c r="DP27" s="249"/>
      <c r="DQ27" s="249"/>
      <c r="DR27" s="249"/>
      <c r="DS27" s="249"/>
      <c r="DT27" s="249"/>
      <c r="DU27" s="249"/>
      <c r="DV27" s="249"/>
      <c r="DW27" s="249"/>
      <c r="DX27" s="250"/>
      <c r="DY27" s="248">
        <f t="shared" ref="DY27" si="4">DY28</f>
        <v>919000</v>
      </c>
      <c r="DZ27" s="249"/>
      <c r="EA27" s="249"/>
      <c r="EB27" s="249"/>
      <c r="EC27" s="249"/>
      <c r="ED27" s="249"/>
      <c r="EE27" s="249"/>
      <c r="EF27" s="249"/>
      <c r="EG27" s="249"/>
      <c r="EH27" s="249"/>
      <c r="EI27" s="249"/>
      <c r="EJ27" s="249"/>
      <c r="EK27" s="250"/>
      <c r="EL27" s="248">
        <f t="shared" ref="EL27" si="5">EL28</f>
        <v>919000</v>
      </c>
      <c r="EM27" s="249"/>
      <c r="EN27" s="249"/>
      <c r="EO27" s="249"/>
      <c r="EP27" s="249"/>
      <c r="EQ27" s="249"/>
      <c r="ER27" s="249"/>
      <c r="ES27" s="249"/>
      <c r="ET27" s="249"/>
      <c r="EU27" s="249"/>
      <c r="EV27" s="249"/>
      <c r="EW27" s="249"/>
      <c r="EX27" s="250"/>
      <c r="EY27" s="177"/>
      <c r="EZ27" s="178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9"/>
    </row>
    <row r="28" spans="1:167" ht="24" customHeight="1" x14ac:dyDescent="0.2">
      <c r="A28" s="46" t="s">
        <v>221</v>
      </c>
      <c r="B28" s="46"/>
      <c r="C28" s="46"/>
      <c r="D28" s="46"/>
      <c r="E28" s="46"/>
      <c r="F28" s="46"/>
      <c r="G28" s="46"/>
      <c r="H28" s="47"/>
      <c r="I28" s="245" t="s">
        <v>196</v>
      </c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7" t="s">
        <v>222</v>
      </c>
      <c r="CO28" s="52"/>
      <c r="CP28" s="52"/>
      <c r="CQ28" s="52"/>
      <c r="CR28" s="52"/>
      <c r="CS28" s="52"/>
      <c r="CT28" s="52"/>
      <c r="CU28" s="53"/>
      <c r="CV28" s="54" t="s">
        <v>25</v>
      </c>
      <c r="CW28" s="52"/>
      <c r="CX28" s="52"/>
      <c r="CY28" s="52"/>
      <c r="CZ28" s="52"/>
      <c r="DA28" s="52"/>
      <c r="DB28" s="52"/>
      <c r="DC28" s="52"/>
      <c r="DD28" s="52"/>
      <c r="DE28" s="53"/>
      <c r="DF28" s="54"/>
      <c r="DG28" s="52"/>
      <c r="DH28" s="52"/>
      <c r="DI28" s="52"/>
      <c r="DJ28" s="52"/>
      <c r="DK28" s="53"/>
      <c r="DL28" s="106">
        <v>919000</v>
      </c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8"/>
      <c r="DY28" s="106">
        <v>919000</v>
      </c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8"/>
      <c r="EL28" s="106">
        <v>919000</v>
      </c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8"/>
      <c r="EY28" s="99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1"/>
    </row>
    <row r="29" spans="1:167" s="10" customFormat="1" ht="10.5" customHeight="1" x14ac:dyDescent="0.2">
      <c r="A29" s="11"/>
      <c r="B29" s="11"/>
      <c r="C29" s="11"/>
      <c r="D29" s="11"/>
      <c r="E29" s="11"/>
      <c r="F29" s="11"/>
      <c r="G29" s="11"/>
      <c r="H29" s="12"/>
      <c r="I29" s="220" t="s">
        <v>276</v>
      </c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2" t="s">
        <v>274</v>
      </c>
      <c r="CO29" s="72"/>
      <c r="CP29" s="72"/>
      <c r="CQ29" s="72"/>
      <c r="CR29" s="72"/>
      <c r="CS29" s="72"/>
      <c r="CT29" s="72"/>
      <c r="CU29" s="73"/>
      <c r="CV29" s="71" t="s">
        <v>25</v>
      </c>
      <c r="CW29" s="72"/>
      <c r="CX29" s="72"/>
      <c r="CY29" s="72"/>
      <c r="CZ29" s="72"/>
      <c r="DA29" s="72"/>
      <c r="DB29" s="72"/>
      <c r="DC29" s="72"/>
      <c r="DD29" s="72"/>
      <c r="DE29" s="73"/>
      <c r="DF29" s="18"/>
      <c r="DG29" s="18"/>
      <c r="DH29" s="18"/>
      <c r="DI29" s="18"/>
      <c r="DJ29" s="18"/>
      <c r="DK29" s="18"/>
      <c r="DL29" s="13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5"/>
      <c r="DY29" s="13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5"/>
      <c r="EL29" s="13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5"/>
      <c r="EY29" s="13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6"/>
    </row>
    <row r="30" spans="1:167" x14ac:dyDescent="0.2">
      <c r="A30" s="46" t="s">
        <v>223</v>
      </c>
      <c r="B30" s="46"/>
      <c r="C30" s="46"/>
      <c r="D30" s="46"/>
      <c r="E30" s="46"/>
      <c r="F30" s="46"/>
      <c r="G30" s="46"/>
      <c r="H30" s="47"/>
      <c r="I30" s="245" t="s">
        <v>224</v>
      </c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3" t="s">
        <v>225</v>
      </c>
      <c r="CO30" s="46"/>
      <c r="CP30" s="46"/>
      <c r="CQ30" s="46"/>
      <c r="CR30" s="46"/>
      <c r="CS30" s="46"/>
      <c r="CT30" s="46"/>
      <c r="CU30" s="47"/>
      <c r="CV30" s="48" t="s">
        <v>25</v>
      </c>
      <c r="CW30" s="46"/>
      <c r="CX30" s="46"/>
      <c r="CY30" s="46"/>
      <c r="CZ30" s="46"/>
      <c r="DA30" s="46"/>
      <c r="DB30" s="46"/>
      <c r="DC30" s="46"/>
      <c r="DD30" s="46"/>
      <c r="DE30" s="47"/>
      <c r="DF30" s="48"/>
      <c r="DG30" s="46"/>
      <c r="DH30" s="46"/>
      <c r="DI30" s="46"/>
      <c r="DJ30" s="46"/>
      <c r="DK30" s="47"/>
      <c r="DL30" s="61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234"/>
      <c r="DY30" s="61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234"/>
      <c r="EL30" s="61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234"/>
      <c r="EY30" s="61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3"/>
    </row>
    <row r="31" spans="1:167" ht="24" customHeight="1" x14ac:dyDescent="0.2">
      <c r="A31" s="46" t="s">
        <v>12</v>
      </c>
      <c r="B31" s="46"/>
      <c r="C31" s="46"/>
      <c r="D31" s="46"/>
      <c r="E31" s="46"/>
      <c r="F31" s="46"/>
      <c r="G31" s="46"/>
      <c r="H31" s="47"/>
      <c r="I31" s="251" t="s">
        <v>226</v>
      </c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252"/>
      <c r="CN31" s="243" t="s">
        <v>227</v>
      </c>
      <c r="CO31" s="46"/>
      <c r="CP31" s="46"/>
      <c r="CQ31" s="46"/>
      <c r="CR31" s="46"/>
      <c r="CS31" s="46"/>
      <c r="CT31" s="46"/>
      <c r="CU31" s="47"/>
      <c r="CV31" s="48" t="s">
        <v>25</v>
      </c>
      <c r="CW31" s="46"/>
      <c r="CX31" s="46"/>
      <c r="CY31" s="46"/>
      <c r="CZ31" s="46"/>
      <c r="DA31" s="46"/>
      <c r="DB31" s="46"/>
      <c r="DC31" s="46"/>
      <c r="DD31" s="46"/>
      <c r="DE31" s="47"/>
      <c r="DF31" s="48"/>
      <c r="DG31" s="46"/>
      <c r="DH31" s="46"/>
      <c r="DI31" s="46"/>
      <c r="DJ31" s="46"/>
      <c r="DK31" s="47"/>
      <c r="DL31" s="38">
        <f>DL32</f>
        <v>12098100</v>
      </c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234"/>
      <c r="DY31" s="38">
        <f t="shared" ref="DY31" si="6">DY32</f>
        <v>12107800</v>
      </c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234"/>
      <c r="EL31" s="38">
        <f t="shared" ref="EL31" si="7">EL32</f>
        <v>13203900</v>
      </c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234"/>
      <c r="EY31" s="61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3"/>
    </row>
    <row r="32" spans="1:167" x14ac:dyDescent="0.2">
      <c r="A32" s="82"/>
      <c r="B32" s="82"/>
      <c r="C32" s="82"/>
      <c r="D32" s="82"/>
      <c r="E32" s="82"/>
      <c r="F32" s="82"/>
      <c r="G32" s="82"/>
      <c r="H32" s="83"/>
      <c r="I32" s="253" t="s">
        <v>228</v>
      </c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5"/>
      <c r="CN32" s="256" t="s">
        <v>229</v>
      </c>
      <c r="CO32" s="82"/>
      <c r="CP32" s="82"/>
      <c r="CQ32" s="82"/>
      <c r="CR32" s="82"/>
      <c r="CS32" s="82"/>
      <c r="CT32" s="82"/>
      <c r="CU32" s="83"/>
      <c r="CV32" s="84"/>
      <c r="CW32" s="82"/>
      <c r="CX32" s="82"/>
      <c r="CY32" s="82"/>
      <c r="CZ32" s="82"/>
      <c r="DA32" s="82"/>
      <c r="DB32" s="82"/>
      <c r="DC32" s="82"/>
      <c r="DD32" s="82"/>
      <c r="DE32" s="83"/>
      <c r="DF32" s="84"/>
      <c r="DG32" s="82"/>
      <c r="DH32" s="82"/>
      <c r="DI32" s="82"/>
      <c r="DJ32" s="82"/>
      <c r="DK32" s="83"/>
      <c r="DL32" s="158">
        <f>DL14+DL18+DL27</f>
        <v>12098100</v>
      </c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266"/>
      <c r="DY32" s="158">
        <f t="shared" ref="DY32" si="8">DY14+DY18+DY27</f>
        <v>12107800</v>
      </c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266"/>
      <c r="EL32" s="158">
        <f t="shared" ref="EL32" si="9">EL14+EL18+EL27</f>
        <v>13203900</v>
      </c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266"/>
      <c r="EY32" s="143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5"/>
    </row>
    <row r="33" spans="1:168" x14ac:dyDescent="0.2">
      <c r="A33" s="68"/>
      <c r="B33" s="68"/>
      <c r="C33" s="68"/>
      <c r="D33" s="68"/>
      <c r="E33" s="68"/>
      <c r="F33" s="68"/>
      <c r="G33" s="68"/>
      <c r="H33" s="69"/>
      <c r="I33" s="258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7"/>
      <c r="CO33" s="68"/>
      <c r="CP33" s="68"/>
      <c r="CQ33" s="68"/>
      <c r="CR33" s="68"/>
      <c r="CS33" s="68"/>
      <c r="CT33" s="68"/>
      <c r="CU33" s="69"/>
      <c r="CV33" s="67"/>
      <c r="CW33" s="68"/>
      <c r="CX33" s="68"/>
      <c r="CY33" s="68"/>
      <c r="CZ33" s="68"/>
      <c r="DA33" s="68"/>
      <c r="DB33" s="68"/>
      <c r="DC33" s="68"/>
      <c r="DD33" s="68"/>
      <c r="DE33" s="69"/>
      <c r="DF33" s="67"/>
      <c r="DG33" s="68"/>
      <c r="DH33" s="68"/>
      <c r="DI33" s="68"/>
      <c r="DJ33" s="68"/>
      <c r="DK33" s="69"/>
      <c r="DL33" s="64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274"/>
      <c r="DY33" s="64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274"/>
      <c r="EL33" s="64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274"/>
      <c r="EY33" s="64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6"/>
    </row>
    <row r="34" spans="1:168" ht="24" customHeight="1" x14ac:dyDescent="0.2">
      <c r="A34" s="46" t="s">
        <v>13</v>
      </c>
      <c r="B34" s="46"/>
      <c r="C34" s="46"/>
      <c r="D34" s="46"/>
      <c r="E34" s="46"/>
      <c r="F34" s="46"/>
      <c r="G34" s="46"/>
      <c r="H34" s="47"/>
      <c r="I34" s="251" t="s">
        <v>230</v>
      </c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2"/>
      <c r="BX34" s="252"/>
      <c r="BY34" s="252"/>
      <c r="BZ34" s="252"/>
      <c r="CA34" s="252"/>
      <c r="CB34" s="252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252"/>
      <c r="CN34" s="243" t="s">
        <v>231</v>
      </c>
      <c r="CO34" s="46"/>
      <c r="CP34" s="46"/>
      <c r="CQ34" s="46"/>
      <c r="CR34" s="46"/>
      <c r="CS34" s="46"/>
      <c r="CT34" s="46"/>
      <c r="CU34" s="47"/>
      <c r="CV34" s="48" t="s">
        <v>25</v>
      </c>
      <c r="CW34" s="46"/>
      <c r="CX34" s="46"/>
      <c r="CY34" s="46"/>
      <c r="CZ34" s="46"/>
      <c r="DA34" s="46"/>
      <c r="DB34" s="46"/>
      <c r="DC34" s="46"/>
      <c r="DD34" s="46"/>
      <c r="DE34" s="47"/>
      <c r="DF34" s="48"/>
      <c r="DG34" s="46"/>
      <c r="DH34" s="46"/>
      <c r="DI34" s="46"/>
      <c r="DJ34" s="46"/>
      <c r="DK34" s="47"/>
      <c r="DL34" s="61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234"/>
      <c r="DY34" s="61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234"/>
      <c r="EL34" s="61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234"/>
      <c r="EY34" s="61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3"/>
    </row>
    <row r="35" spans="1:168" ht="12.75" customHeight="1" x14ac:dyDescent="0.2">
      <c r="A35" s="82"/>
      <c r="B35" s="82"/>
      <c r="C35" s="82"/>
      <c r="D35" s="82"/>
      <c r="E35" s="82"/>
      <c r="F35" s="82"/>
      <c r="G35" s="82"/>
      <c r="H35" s="83"/>
      <c r="I35" s="253" t="s">
        <v>228</v>
      </c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255"/>
      <c r="CN35" s="256" t="s">
        <v>232</v>
      </c>
      <c r="CO35" s="82"/>
      <c r="CP35" s="82"/>
      <c r="CQ35" s="82"/>
      <c r="CR35" s="82"/>
      <c r="CS35" s="82"/>
      <c r="CT35" s="82"/>
      <c r="CU35" s="83"/>
      <c r="CV35" s="84"/>
      <c r="CW35" s="82"/>
      <c r="CX35" s="82"/>
      <c r="CY35" s="82"/>
      <c r="CZ35" s="82"/>
      <c r="DA35" s="82"/>
      <c r="DB35" s="82"/>
      <c r="DC35" s="82"/>
      <c r="DD35" s="82"/>
      <c r="DE35" s="83"/>
      <c r="DF35" s="84"/>
      <c r="DG35" s="82"/>
      <c r="DH35" s="82"/>
      <c r="DI35" s="82"/>
      <c r="DJ35" s="82"/>
      <c r="DK35" s="83"/>
      <c r="DL35" s="143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266"/>
      <c r="DY35" s="143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266"/>
      <c r="EL35" s="143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266"/>
      <c r="EY35" s="143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5"/>
    </row>
    <row r="36" spans="1:168" ht="12" customHeight="1" thickBot="1" x14ac:dyDescent="0.25">
      <c r="A36" s="68"/>
      <c r="B36" s="68"/>
      <c r="C36" s="68"/>
      <c r="D36" s="68"/>
      <c r="E36" s="68"/>
      <c r="F36" s="68"/>
      <c r="G36" s="68"/>
      <c r="H36" s="69"/>
      <c r="I36" s="258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70"/>
      <c r="CO36" s="155"/>
      <c r="CP36" s="155"/>
      <c r="CQ36" s="155"/>
      <c r="CR36" s="155"/>
      <c r="CS36" s="155"/>
      <c r="CT36" s="155"/>
      <c r="CU36" s="156"/>
      <c r="CV36" s="157"/>
      <c r="CW36" s="155"/>
      <c r="CX36" s="155"/>
      <c r="CY36" s="155"/>
      <c r="CZ36" s="155"/>
      <c r="DA36" s="155"/>
      <c r="DB36" s="155"/>
      <c r="DC36" s="155"/>
      <c r="DD36" s="155"/>
      <c r="DE36" s="156"/>
      <c r="DF36" s="157"/>
      <c r="DG36" s="155"/>
      <c r="DH36" s="155"/>
      <c r="DI36" s="155"/>
      <c r="DJ36" s="155"/>
      <c r="DK36" s="156"/>
      <c r="DL36" s="146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267"/>
      <c r="DY36" s="146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267"/>
      <c r="EL36" s="146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267"/>
      <c r="EY36" s="146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8"/>
    </row>
    <row r="38" spans="1:168" x14ac:dyDescent="0.2">
      <c r="I38" s="1" t="s">
        <v>233</v>
      </c>
    </row>
    <row r="39" spans="1:168" x14ac:dyDescent="0.2">
      <c r="I39" s="1" t="s">
        <v>234</v>
      </c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</row>
    <row r="40" spans="1:168" s="3" customFormat="1" ht="8.25" x14ac:dyDescent="0.15">
      <c r="AQ40" s="269" t="s">
        <v>235</v>
      </c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K40" s="269" t="s">
        <v>19</v>
      </c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Y40" s="269" t="s">
        <v>20</v>
      </c>
      <c r="BZ40" s="269"/>
      <c r="CA40" s="269"/>
      <c r="CB40" s="269"/>
      <c r="CC40" s="269"/>
      <c r="CD40" s="269"/>
      <c r="CE40" s="269"/>
      <c r="CF40" s="269"/>
      <c r="CG40" s="269"/>
      <c r="CH40" s="269"/>
      <c r="CI40" s="269"/>
      <c r="CJ40" s="269"/>
      <c r="CK40" s="269"/>
      <c r="CL40" s="269"/>
      <c r="CM40" s="269"/>
      <c r="CN40" s="269"/>
      <c r="CO40" s="269"/>
      <c r="CP40" s="269"/>
      <c r="CQ40" s="269"/>
      <c r="CR40" s="269"/>
    </row>
    <row r="41" spans="1:168" s="3" customFormat="1" ht="3" customHeight="1" x14ac:dyDescent="0.15"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</row>
    <row r="42" spans="1:168" x14ac:dyDescent="0.2">
      <c r="I42" s="1" t="s">
        <v>236</v>
      </c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</row>
    <row r="43" spans="1:168" s="3" customFormat="1" ht="8.25" x14ac:dyDescent="0.15">
      <c r="AM43" s="269" t="s">
        <v>235</v>
      </c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G43" s="269" t="s">
        <v>237</v>
      </c>
      <c r="BH43" s="269"/>
      <c r="BI43" s="269"/>
      <c r="BJ43" s="269"/>
      <c r="BK43" s="269"/>
      <c r="BL43" s="269"/>
      <c r="BM43" s="269"/>
      <c r="BN43" s="269"/>
      <c r="BO43" s="269"/>
      <c r="BP43" s="269"/>
      <c r="BQ43" s="269"/>
      <c r="BR43" s="269"/>
      <c r="BS43" s="269"/>
      <c r="BT43" s="269"/>
      <c r="BU43" s="269"/>
      <c r="BV43" s="269"/>
      <c r="BW43" s="269"/>
      <c r="BX43" s="269"/>
      <c r="CA43" s="269" t="s">
        <v>238</v>
      </c>
      <c r="CB43" s="269"/>
      <c r="CC43" s="269"/>
      <c r="CD43" s="269"/>
      <c r="CE43" s="269"/>
      <c r="CF43" s="269"/>
      <c r="CG43" s="269"/>
      <c r="CH43" s="269"/>
      <c r="CI43" s="269"/>
      <c r="CJ43" s="269"/>
      <c r="CK43" s="269"/>
      <c r="CL43" s="269"/>
      <c r="CM43" s="269"/>
      <c r="CN43" s="269"/>
      <c r="CO43" s="269"/>
      <c r="CP43" s="269"/>
      <c r="CQ43" s="269"/>
      <c r="CR43" s="269"/>
    </row>
    <row r="44" spans="1:168" s="3" customFormat="1" ht="3" customHeight="1" x14ac:dyDescent="0.15"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</row>
    <row r="45" spans="1:168" x14ac:dyDescent="0.2">
      <c r="I45" s="135" t="s">
        <v>21</v>
      </c>
      <c r="J45" s="135"/>
      <c r="K45" s="68"/>
      <c r="L45" s="68"/>
      <c r="M45" s="68"/>
      <c r="N45" s="133" t="s">
        <v>21</v>
      </c>
      <c r="O45" s="133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135">
        <v>20</v>
      </c>
      <c r="AG45" s="135"/>
      <c r="AH45" s="135"/>
      <c r="AI45" s="268"/>
      <c r="AJ45" s="268"/>
      <c r="AK45" s="268"/>
      <c r="AL45" s="1" t="s">
        <v>5</v>
      </c>
    </row>
    <row r="46" spans="1:168" ht="12" thickBot="1" x14ac:dyDescent="0.25"/>
    <row r="47" spans="1:168" ht="3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8"/>
    </row>
    <row r="48" spans="1:168" s="2" customFormat="1" ht="16.5" customHeight="1" x14ac:dyDescent="0.2">
      <c r="A48" s="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19"/>
      <c r="DC48" s="219"/>
      <c r="DD48" s="219"/>
      <c r="DE48" s="219"/>
      <c r="DF48" s="219"/>
      <c r="DG48" s="219"/>
      <c r="DH48" s="219"/>
      <c r="DI48" s="219"/>
      <c r="DJ48" s="219"/>
      <c r="DK48" s="219"/>
      <c r="DL48" s="219"/>
      <c r="DM48" s="219"/>
      <c r="DN48" s="219"/>
      <c r="DO48" s="219"/>
      <c r="DP48" s="219"/>
      <c r="DQ48" s="219"/>
      <c r="DR48" s="219"/>
      <c r="DS48" s="219"/>
      <c r="DT48" s="219"/>
      <c r="DU48" s="219"/>
      <c r="DV48" s="219"/>
      <c r="DW48" s="219"/>
      <c r="DX48" s="219"/>
      <c r="DY48" s="219"/>
      <c r="DZ48" s="219"/>
      <c r="EA48" s="219"/>
      <c r="EB48" s="219"/>
      <c r="EC48" s="219"/>
      <c r="ED48" s="219"/>
      <c r="EE48" s="219"/>
      <c r="EF48" s="219"/>
      <c r="EG48" s="219"/>
      <c r="EH48" s="219"/>
      <c r="EI48" s="219"/>
      <c r="EJ48" s="219"/>
      <c r="EK48" s="219"/>
      <c r="EL48" s="219"/>
      <c r="EM48" s="219"/>
      <c r="EN48" s="219"/>
      <c r="EO48" s="219"/>
      <c r="EP48" s="219"/>
      <c r="EQ48" s="219"/>
      <c r="ER48" s="219"/>
      <c r="ES48" s="219"/>
      <c r="ET48" s="219"/>
      <c r="EU48" s="219"/>
      <c r="EV48" s="219"/>
      <c r="EW48" s="219"/>
      <c r="EX48" s="219"/>
      <c r="EY48" s="219"/>
      <c r="EZ48" s="219"/>
      <c r="FA48" s="219"/>
      <c r="FB48" s="219"/>
      <c r="FC48" s="219"/>
      <c r="FD48" s="219"/>
      <c r="FE48" s="219"/>
      <c r="FF48" s="219"/>
      <c r="FG48" s="219"/>
      <c r="FH48" s="219"/>
      <c r="FI48" s="219"/>
      <c r="FJ48" s="219"/>
      <c r="FK48" s="219"/>
      <c r="FL48" s="219"/>
    </row>
    <row r="49" spans="1:167" s="2" customFormat="1" ht="86.25" customHeight="1" x14ac:dyDescent="0.2">
      <c r="A49" s="264"/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  <c r="BQ49" s="265"/>
      <c r="BR49" s="265"/>
      <c r="BS49" s="265"/>
      <c r="BT49" s="265"/>
      <c r="BU49" s="265"/>
      <c r="BV49" s="265"/>
      <c r="BW49" s="265"/>
      <c r="BX49" s="265"/>
      <c r="BY49" s="265"/>
      <c r="BZ49" s="265"/>
      <c r="CA49" s="265"/>
      <c r="CB49" s="265"/>
      <c r="CC49" s="265"/>
      <c r="CD49" s="265"/>
      <c r="CE49" s="265"/>
      <c r="CF49" s="265"/>
      <c r="CG49" s="265"/>
      <c r="CH49" s="265"/>
      <c r="CI49" s="265"/>
      <c r="CJ49" s="265"/>
      <c r="CK49" s="265"/>
      <c r="CL49" s="265"/>
      <c r="CM49" s="265"/>
      <c r="CN49" s="265"/>
      <c r="CO49" s="265"/>
      <c r="CP49" s="265"/>
      <c r="CQ49" s="265"/>
      <c r="CR49" s="265"/>
      <c r="CS49" s="265"/>
      <c r="CT49" s="265"/>
      <c r="CU49" s="265"/>
      <c r="CV49" s="265"/>
      <c r="CW49" s="265"/>
      <c r="CX49" s="265"/>
      <c r="CY49" s="265"/>
      <c r="CZ49" s="265"/>
      <c r="DA49" s="265"/>
      <c r="DB49" s="265"/>
      <c r="DC49" s="265"/>
      <c r="DD49" s="265"/>
      <c r="DE49" s="265"/>
      <c r="DF49" s="265"/>
      <c r="DG49" s="265"/>
      <c r="DH49" s="265"/>
      <c r="DI49" s="265"/>
      <c r="DJ49" s="265"/>
      <c r="DK49" s="265"/>
      <c r="DL49" s="265"/>
      <c r="DM49" s="265"/>
      <c r="DN49" s="265"/>
      <c r="DO49" s="265"/>
      <c r="DP49" s="265"/>
      <c r="DQ49" s="265"/>
      <c r="DR49" s="265"/>
      <c r="DS49" s="265"/>
      <c r="DT49" s="265"/>
      <c r="DU49" s="265"/>
      <c r="DV49" s="265"/>
      <c r="DW49" s="265"/>
      <c r="DX49" s="265"/>
      <c r="DY49" s="265"/>
      <c r="DZ49" s="265"/>
      <c r="EA49" s="265"/>
      <c r="EB49" s="265"/>
      <c r="EC49" s="265"/>
      <c r="ED49" s="265"/>
      <c r="EE49" s="265"/>
      <c r="EF49" s="265"/>
      <c r="EG49" s="265"/>
      <c r="EH49" s="265"/>
      <c r="EI49" s="265"/>
      <c r="EJ49" s="265"/>
      <c r="EK49" s="265"/>
      <c r="EL49" s="265"/>
      <c r="EM49" s="265"/>
      <c r="EN49" s="265"/>
      <c r="EO49" s="265"/>
      <c r="EP49" s="265"/>
      <c r="EQ49" s="265"/>
      <c r="ER49" s="265"/>
      <c r="ES49" s="265"/>
      <c r="ET49" s="265"/>
      <c r="EU49" s="265"/>
      <c r="EV49" s="265"/>
      <c r="EW49" s="265"/>
      <c r="EX49" s="265"/>
      <c r="EY49" s="265"/>
      <c r="EZ49" s="265"/>
      <c r="FA49" s="265"/>
      <c r="FB49" s="265"/>
      <c r="FC49" s="265"/>
      <c r="FD49" s="265"/>
      <c r="FE49" s="265"/>
      <c r="FF49" s="265"/>
      <c r="FG49" s="265"/>
      <c r="FH49" s="265"/>
      <c r="FI49" s="265"/>
      <c r="FJ49" s="265"/>
      <c r="FK49" s="265"/>
    </row>
    <row r="50" spans="1:167" s="2" customFormat="1" ht="42.75" customHeight="1" x14ac:dyDescent="0.2">
      <c r="A50" s="260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/>
      <c r="BX50" s="261"/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  <c r="CR50" s="261"/>
      <c r="CS50" s="261"/>
      <c r="CT50" s="261"/>
      <c r="CU50" s="261"/>
      <c r="CV50" s="261"/>
      <c r="CW50" s="261"/>
      <c r="CX50" s="261"/>
      <c r="CY50" s="261"/>
      <c r="CZ50" s="261"/>
      <c r="DA50" s="261"/>
      <c r="DB50" s="261"/>
      <c r="DC50" s="261"/>
      <c r="DD50" s="261"/>
      <c r="DE50" s="261"/>
      <c r="DF50" s="261"/>
      <c r="DG50" s="261"/>
      <c r="DH50" s="261"/>
      <c r="DI50" s="261"/>
      <c r="DJ50" s="261"/>
      <c r="DK50" s="261"/>
      <c r="DL50" s="261"/>
      <c r="DM50" s="261"/>
      <c r="DN50" s="261"/>
      <c r="DO50" s="261"/>
      <c r="DP50" s="261"/>
      <c r="DQ50" s="261"/>
      <c r="DR50" s="261"/>
      <c r="DS50" s="261"/>
      <c r="DT50" s="261"/>
      <c r="DU50" s="261"/>
      <c r="DV50" s="261"/>
      <c r="DW50" s="261"/>
      <c r="DX50" s="261"/>
      <c r="DY50" s="261"/>
      <c r="DZ50" s="261"/>
      <c r="EA50" s="261"/>
      <c r="EB50" s="261"/>
      <c r="EC50" s="261"/>
      <c r="ED50" s="261"/>
      <c r="EE50" s="261"/>
      <c r="EF50" s="261"/>
      <c r="EG50" s="261"/>
      <c r="EH50" s="261"/>
      <c r="EI50" s="261"/>
      <c r="EJ50" s="261"/>
      <c r="EK50" s="261"/>
      <c r="EL50" s="261"/>
      <c r="EM50" s="261"/>
      <c r="EN50" s="261"/>
      <c r="EO50" s="261"/>
      <c r="EP50" s="261"/>
      <c r="EQ50" s="261"/>
      <c r="ER50" s="261"/>
      <c r="ES50" s="261"/>
      <c r="ET50" s="261"/>
      <c r="EU50" s="261"/>
      <c r="EV50" s="261"/>
      <c r="EW50" s="261"/>
      <c r="EX50" s="261"/>
      <c r="EY50" s="261"/>
      <c r="EZ50" s="261"/>
      <c r="FA50" s="261"/>
      <c r="FB50" s="261"/>
      <c r="FC50" s="261"/>
      <c r="FD50" s="261"/>
      <c r="FE50" s="261"/>
      <c r="FF50" s="261"/>
      <c r="FG50" s="261"/>
      <c r="FH50" s="261"/>
      <c r="FI50" s="261"/>
      <c r="FJ50" s="261"/>
      <c r="FK50" s="261"/>
    </row>
    <row r="51" spans="1:167" s="2" customFormat="1" ht="15.75" customHeight="1" x14ac:dyDescent="0.2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5"/>
      <c r="DL51" s="185"/>
      <c r="DM51" s="185"/>
      <c r="DN51" s="185"/>
      <c r="DO51" s="185"/>
      <c r="DP51" s="185"/>
      <c r="DQ51" s="185"/>
      <c r="DR51" s="185"/>
      <c r="DS51" s="185"/>
      <c r="DT51" s="185"/>
      <c r="DU51" s="185"/>
      <c r="DV51" s="185"/>
      <c r="DW51" s="185"/>
      <c r="DX51" s="185"/>
      <c r="DY51" s="185"/>
      <c r="DZ51" s="185"/>
      <c r="EA51" s="185"/>
      <c r="EB51" s="185"/>
      <c r="EC51" s="185"/>
      <c r="ED51" s="185"/>
      <c r="EE51" s="185"/>
      <c r="EF51" s="185"/>
      <c r="EG51" s="185"/>
      <c r="EH51" s="185"/>
      <c r="EI51" s="185"/>
      <c r="EJ51" s="185"/>
      <c r="EK51" s="185"/>
      <c r="EL51" s="185"/>
      <c r="EM51" s="185"/>
      <c r="EN51" s="185"/>
      <c r="EO51" s="185"/>
      <c r="EP51" s="185"/>
      <c r="EQ51" s="185"/>
      <c r="ER51" s="185"/>
      <c r="ES51" s="185"/>
      <c r="ET51" s="185"/>
      <c r="EU51" s="185"/>
      <c r="EV51" s="185"/>
      <c r="EW51" s="185"/>
      <c r="EX51" s="185"/>
      <c r="EY51" s="185"/>
      <c r="EZ51" s="185"/>
      <c r="FA51" s="185"/>
      <c r="FB51" s="185"/>
      <c r="FC51" s="185"/>
      <c r="FD51" s="185"/>
      <c r="FE51" s="185"/>
      <c r="FF51" s="185"/>
      <c r="FG51" s="185"/>
      <c r="FH51" s="185"/>
      <c r="FI51" s="185"/>
      <c r="FJ51" s="185"/>
      <c r="FK51" s="185"/>
    </row>
    <row r="52" spans="1:167" s="2" customFormat="1" ht="11.25" customHeight="1" x14ac:dyDescent="0.2">
      <c r="A52" s="9"/>
    </row>
    <row r="53" spans="1:167" s="2" customFormat="1" ht="11.25" customHeight="1" x14ac:dyDescent="0.2">
      <c r="A53" s="9"/>
    </row>
    <row r="54" spans="1:167" s="2" customFormat="1" ht="11.25" customHeight="1" x14ac:dyDescent="0.2">
      <c r="A54" s="9"/>
    </row>
    <row r="55" spans="1:167" s="2" customFormat="1" ht="20.25" customHeight="1" x14ac:dyDescent="0.2">
      <c r="A55" s="262"/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263"/>
      <c r="DE55" s="263"/>
      <c r="DF55" s="263"/>
      <c r="DG55" s="263"/>
      <c r="DH55" s="263"/>
      <c r="DI55" s="263"/>
      <c r="DJ55" s="263"/>
      <c r="DK55" s="263"/>
      <c r="DL55" s="263"/>
      <c r="DM55" s="263"/>
      <c r="DN55" s="263"/>
      <c r="DO55" s="263"/>
      <c r="DP55" s="263"/>
      <c r="DQ55" s="263"/>
      <c r="DR55" s="263"/>
      <c r="DS55" s="263"/>
      <c r="DT55" s="263"/>
      <c r="DU55" s="263"/>
      <c r="DV55" s="263"/>
      <c r="DW55" s="263"/>
      <c r="DX55" s="263"/>
      <c r="DY55" s="263"/>
      <c r="DZ55" s="263"/>
      <c r="EA55" s="263"/>
      <c r="EB55" s="263"/>
      <c r="EC55" s="263"/>
      <c r="ED55" s="263"/>
      <c r="EE55" s="263"/>
      <c r="EF55" s="263"/>
      <c r="EG55" s="263"/>
      <c r="EH55" s="263"/>
      <c r="EI55" s="263"/>
      <c r="EJ55" s="263"/>
      <c r="EK55" s="263"/>
      <c r="EL55" s="263"/>
      <c r="EM55" s="263"/>
      <c r="EN55" s="263"/>
      <c r="EO55" s="263"/>
      <c r="EP55" s="263"/>
      <c r="EQ55" s="263"/>
      <c r="ER55" s="263"/>
      <c r="ES55" s="263"/>
      <c r="ET55" s="263"/>
      <c r="EU55" s="263"/>
      <c r="EV55" s="263"/>
      <c r="EW55" s="263"/>
      <c r="EX55" s="263"/>
      <c r="EY55" s="263"/>
      <c r="EZ55" s="263"/>
      <c r="FA55" s="263"/>
      <c r="FB55" s="263"/>
      <c r="FC55" s="263"/>
      <c r="FD55" s="263"/>
      <c r="FE55" s="263"/>
      <c r="FF55" s="263"/>
      <c r="FG55" s="263"/>
      <c r="FH55" s="263"/>
      <c r="FI55" s="263"/>
      <c r="FJ55" s="263"/>
      <c r="FK55" s="263"/>
    </row>
    <row r="56" spans="1:167" ht="3" customHeight="1" x14ac:dyDescent="0.2"/>
  </sheetData>
  <mergeCells count="295">
    <mergeCell ref="I29:CM29"/>
    <mergeCell ref="CN29:CU29"/>
    <mergeCell ref="CV29:DE29"/>
    <mergeCell ref="AF45:AH45"/>
    <mergeCell ref="AM42:BD42"/>
    <mergeCell ref="EL20:EX20"/>
    <mergeCell ref="CV35:DE36"/>
    <mergeCell ref="I36:CM36"/>
    <mergeCell ref="BG43:BX43"/>
    <mergeCell ref="EL35:EX36"/>
    <mergeCell ref="DY32:EK33"/>
    <mergeCell ref="EL32:EX33"/>
    <mergeCell ref="EL31:EX31"/>
    <mergeCell ref="DL28:DX28"/>
    <mergeCell ref="DY28:EK28"/>
    <mergeCell ref="EL28:EX28"/>
    <mergeCell ref="DL26:DX26"/>
    <mergeCell ref="DY26:EK26"/>
    <mergeCell ref="EL26:EX26"/>
    <mergeCell ref="DL24:DX24"/>
    <mergeCell ref="DY24:EK24"/>
    <mergeCell ref="EL24:EX24"/>
    <mergeCell ref="EY20:FK20"/>
    <mergeCell ref="A23:H23"/>
    <mergeCell ref="I23:CM23"/>
    <mergeCell ref="CN23:CU23"/>
    <mergeCell ref="CV23:DE23"/>
    <mergeCell ref="DL23:DX23"/>
    <mergeCell ref="DY23:EK23"/>
    <mergeCell ref="EL23:EX23"/>
    <mergeCell ref="EY23:FK23"/>
    <mergeCell ref="DL22:DX22"/>
    <mergeCell ref="DL21:DX21"/>
    <mergeCell ref="DY21:EK21"/>
    <mergeCell ref="EL21:EX21"/>
    <mergeCell ref="EY21:FK21"/>
    <mergeCell ref="A21:H21"/>
    <mergeCell ref="I21:CM21"/>
    <mergeCell ref="CN21:CU21"/>
    <mergeCell ref="CV21:DE21"/>
    <mergeCell ref="DF21:DK21"/>
    <mergeCell ref="EL10:EX10"/>
    <mergeCell ref="EY10:FK10"/>
    <mergeCell ref="DF34:DK34"/>
    <mergeCell ref="G48:FL48"/>
    <mergeCell ref="A20:H20"/>
    <mergeCell ref="I20:CM20"/>
    <mergeCell ref="CN20:CU20"/>
    <mergeCell ref="CV20:DE20"/>
    <mergeCell ref="DL20:DX20"/>
    <mergeCell ref="DY20:EK20"/>
    <mergeCell ref="A10:H10"/>
    <mergeCell ref="I10:CM10"/>
    <mergeCell ref="CN10:CU10"/>
    <mergeCell ref="CV10:DE10"/>
    <mergeCell ref="DL10:DX10"/>
    <mergeCell ref="DY10:EK10"/>
    <mergeCell ref="EY32:FK33"/>
    <mergeCell ref="I34:CM34"/>
    <mergeCell ref="CN34:CU34"/>
    <mergeCell ref="CV34:DE34"/>
    <mergeCell ref="DL34:DX34"/>
    <mergeCell ref="EL34:EX34"/>
    <mergeCell ref="EY34:FK34"/>
    <mergeCell ref="DL32:DX33"/>
    <mergeCell ref="A50:FK50"/>
    <mergeCell ref="A55:FK55"/>
    <mergeCell ref="A51:FK51"/>
    <mergeCell ref="A49:FK49"/>
    <mergeCell ref="I45:J45"/>
    <mergeCell ref="K45:M45"/>
    <mergeCell ref="N45:O45"/>
    <mergeCell ref="Q45:AE45"/>
    <mergeCell ref="EY35:FK36"/>
    <mergeCell ref="DL35:DX36"/>
    <mergeCell ref="AI45:AK45"/>
    <mergeCell ref="AQ39:BH39"/>
    <mergeCell ref="BK39:BV39"/>
    <mergeCell ref="BY39:CR39"/>
    <mergeCell ref="CA42:CR42"/>
    <mergeCell ref="CA43:CR43"/>
    <mergeCell ref="AM43:BD43"/>
    <mergeCell ref="BG42:BX42"/>
    <mergeCell ref="AQ40:BH40"/>
    <mergeCell ref="BK40:BV40"/>
    <mergeCell ref="BY40:CR40"/>
    <mergeCell ref="DY35:EK36"/>
    <mergeCell ref="DF35:DK36"/>
    <mergeCell ref="CN35:CU36"/>
    <mergeCell ref="A32:H33"/>
    <mergeCell ref="A35:H36"/>
    <mergeCell ref="I35:CM35"/>
    <mergeCell ref="A34:H34"/>
    <mergeCell ref="DY34:EK34"/>
    <mergeCell ref="CN32:CU33"/>
    <mergeCell ref="CV32:DE33"/>
    <mergeCell ref="I32:CM32"/>
    <mergeCell ref="I33:CM33"/>
    <mergeCell ref="DF32:DK33"/>
    <mergeCell ref="EY31:FK31"/>
    <mergeCell ref="A31:H31"/>
    <mergeCell ref="I31:CM31"/>
    <mergeCell ref="CN31:CU31"/>
    <mergeCell ref="CV31:DE31"/>
    <mergeCell ref="DY31:EK31"/>
    <mergeCell ref="DL31:DX31"/>
    <mergeCell ref="DF31:DK31"/>
    <mergeCell ref="DL30:DX30"/>
    <mergeCell ref="DY30:EK30"/>
    <mergeCell ref="EL30:EX30"/>
    <mergeCell ref="EY30:FK30"/>
    <mergeCell ref="A30:H30"/>
    <mergeCell ref="I30:CM30"/>
    <mergeCell ref="CN30:CU30"/>
    <mergeCell ref="CV30:DE30"/>
    <mergeCell ref="DF30:DK30"/>
    <mergeCell ref="EY28:FK28"/>
    <mergeCell ref="A28:H28"/>
    <mergeCell ref="I28:CM28"/>
    <mergeCell ref="CN28:CU28"/>
    <mergeCell ref="CV28:DE28"/>
    <mergeCell ref="DF28:DK28"/>
    <mergeCell ref="DL27:DX27"/>
    <mergeCell ref="DY27:EK27"/>
    <mergeCell ref="EL27:EX27"/>
    <mergeCell ref="EY27:FK27"/>
    <mergeCell ref="A27:H27"/>
    <mergeCell ref="I27:CM27"/>
    <mergeCell ref="CN27:CU27"/>
    <mergeCell ref="CV27:DE27"/>
    <mergeCell ref="DF27:DK27"/>
    <mergeCell ref="EY26:FK26"/>
    <mergeCell ref="A26:H26"/>
    <mergeCell ref="I26:CM26"/>
    <mergeCell ref="CN26:CU26"/>
    <mergeCell ref="CV26:DE26"/>
    <mergeCell ref="DF26:DK26"/>
    <mergeCell ref="DL25:DX25"/>
    <mergeCell ref="DY25:EK25"/>
    <mergeCell ref="EL25:EX25"/>
    <mergeCell ref="EY25:FK25"/>
    <mergeCell ref="A25:H25"/>
    <mergeCell ref="I25:CM25"/>
    <mergeCell ref="CN25:CU25"/>
    <mergeCell ref="CV25:DE25"/>
    <mergeCell ref="DF25:DK25"/>
    <mergeCell ref="EY24:FK24"/>
    <mergeCell ref="A24:H24"/>
    <mergeCell ref="I24:CM24"/>
    <mergeCell ref="CN24:CU24"/>
    <mergeCell ref="CV24:DE24"/>
    <mergeCell ref="DF24:DK24"/>
    <mergeCell ref="DY22:EK22"/>
    <mergeCell ref="EL22:EX22"/>
    <mergeCell ref="EY22:FK22"/>
    <mergeCell ref="A22:H22"/>
    <mergeCell ref="I22:CM22"/>
    <mergeCell ref="CN22:CU22"/>
    <mergeCell ref="CV22:DE22"/>
    <mergeCell ref="DF22:DK22"/>
    <mergeCell ref="DL19:DX19"/>
    <mergeCell ref="DY19:EK19"/>
    <mergeCell ref="EL19:EX19"/>
    <mergeCell ref="EY19:FK19"/>
    <mergeCell ref="A19:H19"/>
    <mergeCell ref="I19:CM19"/>
    <mergeCell ref="CN19:CU19"/>
    <mergeCell ref="CV19:DE19"/>
    <mergeCell ref="DF19:DK19"/>
    <mergeCell ref="DL18:DX18"/>
    <mergeCell ref="DY18:EK18"/>
    <mergeCell ref="EL18:EX18"/>
    <mergeCell ref="EY18:FK18"/>
    <mergeCell ref="A18:H18"/>
    <mergeCell ref="I18:CM18"/>
    <mergeCell ref="CN18:CU18"/>
    <mergeCell ref="CV18:DE18"/>
    <mergeCell ref="DF18:DK18"/>
    <mergeCell ref="DL17:DX17"/>
    <mergeCell ref="DY17:EK17"/>
    <mergeCell ref="EL17:EX17"/>
    <mergeCell ref="EY17:FK17"/>
    <mergeCell ref="A17:H17"/>
    <mergeCell ref="I17:CM17"/>
    <mergeCell ref="CN17:CU17"/>
    <mergeCell ref="CV17:DE17"/>
    <mergeCell ref="DF17:DK17"/>
    <mergeCell ref="DL16:DX16"/>
    <mergeCell ref="DY16:EK16"/>
    <mergeCell ref="EL16:EX16"/>
    <mergeCell ref="EY16:FK16"/>
    <mergeCell ref="A16:H16"/>
    <mergeCell ref="I16:CM16"/>
    <mergeCell ref="CN16:CU16"/>
    <mergeCell ref="CV16:DE16"/>
    <mergeCell ref="DF16:DK16"/>
    <mergeCell ref="DL15:DX15"/>
    <mergeCell ref="DY15:EK15"/>
    <mergeCell ref="EL15:EX15"/>
    <mergeCell ref="EY15:FK15"/>
    <mergeCell ref="A15:H15"/>
    <mergeCell ref="I15:CM15"/>
    <mergeCell ref="CN15:CU15"/>
    <mergeCell ref="CV15:DE15"/>
    <mergeCell ref="DF15:DK15"/>
    <mergeCell ref="DL14:DX14"/>
    <mergeCell ref="DY14:EK14"/>
    <mergeCell ref="EL14:EX14"/>
    <mergeCell ref="EY14:FK14"/>
    <mergeCell ref="A14:H14"/>
    <mergeCell ref="I14:CM14"/>
    <mergeCell ref="CN14:CU14"/>
    <mergeCell ref="CV14:DE14"/>
    <mergeCell ref="DF14:DK14"/>
    <mergeCell ref="I9:CM9"/>
    <mergeCell ref="CN9:CU9"/>
    <mergeCell ref="CV9:DE9"/>
    <mergeCell ref="DL8:DX8"/>
    <mergeCell ref="DY8:EK8"/>
    <mergeCell ref="EL8:EX8"/>
    <mergeCell ref="EY8:FK8"/>
    <mergeCell ref="A8:H8"/>
    <mergeCell ref="I8:CM8"/>
    <mergeCell ref="CN8:CU8"/>
    <mergeCell ref="CV8:DE8"/>
    <mergeCell ref="B1:FJ1"/>
    <mergeCell ref="A7:H7"/>
    <mergeCell ref="I7:CM7"/>
    <mergeCell ref="CN7:CU7"/>
    <mergeCell ref="CV7:DE7"/>
    <mergeCell ref="DL7:DX7"/>
    <mergeCell ref="DY7:EK7"/>
    <mergeCell ref="EL7:EX7"/>
    <mergeCell ref="I6:CM6"/>
    <mergeCell ref="CN6:CU6"/>
    <mergeCell ref="CV6:DE6"/>
    <mergeCell ref="EY7:FK7"/>
    <mergeCell ref="DL6:DX6"/>
    <mergeCell ref="DY6:EK6"/>
    <mergeCell ref="EL6:EX6"/>
    <mergeCell ref="EY6:FK6"/>
    <mergeCell ref="DL5:DX5"/>
    <mergeCell ref="DY5:EK5"/>
    <mergeCell ref="EL5:EX5"/>
    <mergeCell ref="EE4:EG4"/>
    <mergeCell ref="EH4:EK4"/>
    <mergeCell ref="EL4:EQ4"/>
    <mergeCell ref="A12:H12"/>
    <mergeCell ref="I12:CM12"/>
    <mergeCell ref="CN12:CU12"/>
    <mergeCell ref="CV12:DE12"/>
    <mergeCell ref="DL12:DX12"/>
    <mergeCell ref="DY12:EK12"/>
    <mergeCell ref="ER4:ET4"/>
    <mergeCell ref="I3:CM5"/>
    <mergeCell ref="CN3:CU5"/>
    <mergeCell ref="CV3:DE5"/>
    <mergeCell ref="DL3:FK3"/>
    <mergeCell ref="DL4:DQ4"/>
    <mergeCell ref="DR4:DT4"/>
    <mergeCell ref="DU4:DX4"/>
    <mergeCell ref="DY4:ED4"/>
    <mergeCell ref="EU4:EX4"/>
    <mergeCell ref="EY4:FK5"/>
    <mergeCell ref="A3:H5"/>
    <mergeCell ref="A6:H6"/>
    <mergeCell ref="DL9:DX9"/>
    <mergeCell ref="DY9:EK9"/>
    <mergeCell ref="EL9:EX9"/>
    <mergeCell ref="EY9:FK9"/>
    <mergeCell ref="A9:H9"/>
    <mergeCell ref="A13:H13"/>
    <mergeCell ref="I13:CM13"/>
    <mergeCell ref="CN13:CU13"/>
    <mergeCell ref="CV13:DE13"/>
    <mergeCell ref="DL13:DX13"/>
    <mergeCell ref="DY13:EK13"/>
    <mergeCell ref="EL13:EX13"/>
    <mergeCell ref="EY13:FK13"/>
    <mergeCell ref="DF3:DK5"/>
    <mergeCell ref="DF6:DK6"/>
    <mergeCell ref="DF7:DK7"/>
    <mergeCell ref="DF8:DK8"/>
    <mergeCell ref="DF9:DK9"/>
    <mergeCell ref="DF10:DK10"/>
    <mergeCell ref="EL11:EX11"/>
    <mergeCell ref="EY11:FK11"/>
    <mergeCell ref="EL12:EX12"/>
    <mergeCell ref="EY12:FK12"/>
    <mergeCell ref="A11:H11"/>
    <mergeCell ref="I11:CM11"/>
    <mergeCell ref="CN11:CU11"/>
    <mergeCell ref="CV11:DE11"/>
    <mergeCell ref="DL11:DX11"/>
    <mergeCell ref="DY11:EK11"/>
  </mergeCells>
  <pageMargins left="0.59055118110236227" right="0.51181102362204722" top="0.78740157480314965" bottom="0.31496062992125984" header="0.19685039370078741" footer="0.19685039370078741"/>
  <pageSetup paperSize="9" scale="85" orientation="landscape" r:id="rId1"/>
  <headerFooter alignWithMargins="0"/>
  <rowBreaks count="1" manualBreakCount="1">
    <brk id="27" max="167" man="1"/>
  </rowBreaks>
  <ignoredErrors>
    <ignoredError sqref="DL16:DX17 DM15:DX15 DL20:DX26 DM19:DX19 DM18:DX18 DM27:DX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стр.1_4</vt:lpstr>
      <vt:lpstr>стр.5_6</vt:lpstr>
      <vt:lpstr>стр.1_4!Заголовки_для_печати</vt:lpstr>
      <vt:lpstr>стр.5_6!Заголовки_для_печати</vt:lpstr>
      <vt:lpstr>стр.1_4!Область_печати</vt:lpstr>
      <vt:lpstr>стр.5_6!Область_печати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2021-02-11T08:40:35Z</cp:lastPrinted>
  <dcterms:created xsi:type="dcterms:W3CDTF">2011-01-11T10:25:48Z</dcterms:created>
  <dcterms:modified xsi:type="dcterms:W3CDTF">2021-02-19T11:47:19Z</dcterms:modified>
</cp:coreProperties>
</file>